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0" yWindow="510" windowWidth="8715" windowHeight="5055" activeTab="0"/>
  </bookViews>
  <sheets>
    <sheet name="Wechselzeiten" sheetId="1" r:id="rId1"/>
  </sheets>
  <definedNames>
    <definedName name="DATABASE">'Wechselzeiten'!$A$3:$Z$152</definedName>
    <definedName name="_xlnm.Print_Area" localSheetId="0">'Wechselzeiten'!$A$1:$Z$257</definedName>
    <definedName name="_xlnm.Print_Titles" localSheetId="0">'Wechselzeiten'!$2:$2</definedName>
  </definedNames>
  <calcPr fullCalcOnLoad="1"/>
</workbook>
</file>

<file path=xl/sharedStrings.xml><?xml version="1.0" encoding="utf-8"?>
<sst xmlns="http://schemas.openxmlformats.org/spreadsheetml/2006/main" count="294" uniqueCount="270">
  <si>
    <t>NR</t>
  </si>
  <si>
    <t>Platz</t>
  </si>
  <si>
    <t>Mannschaft</t>
  </si>
  <si>
    <t>Gesamt</t>
  </si>
  <si>
    <t>Amberg</t>
  </si>
  <si>
    <t>Ammerthal</t>
  </si>
  <si>
    <t>Illschwang</t>
  </si>
  <si>
    <t>Fürnried</t>
  </si>
  <si>
    <t>Weigendorf</t>
  </si>
  <si>
    <t>Kirchenreinbach</t>
  </si>
  <si>
    <t>Achtel</t>
  </si>
  <si>
    <t>Eschenfelden</t>
  </si>
  <si>
    <t>Namsreuth</t>
  </si>
  <si>
    <t>Gaißach</t>
  </si>
  <si>
    <t>Sackdilling</t>
  </si>
  <si>
    <t>SCMK Hirschau</t>
  </si>
  <si>
    <t>SV Hahnbach I</t>
  </si>
  <si>
    <t>SV Hahnbach II</t>
  </si>
  <si>
    <t>Deutscher Alpenverein Su-Ro</t>
  </si>
  <si>
    <t>SSV Paulsdorf “Jogging Girls”</t>
  </si>
  <si>
    <t>SSV Paulsdorf „Ersatzteillager“</t>
  </si>
  <si>
    <t>Hobbyläufer / SpVgg Ebermannsdorf</t>
  </si>
  <si>
    <t>DJK Ammerthal Damengymnastik</t>
  </si>
  <si>
    <t>LSG Edelsfeld I</t>
  </si>
  <si>
    <t>Lauftreff Neukirchen – Etzelwang</t>
  </si>
  <si>
    <t>LT SV Poppenricht</t>
  </si>
  <si>
    <t>Hobbyläuferinnen – Schnaittenbach</t>
  </si>
  <si>
    <t>TV – Lauftreff Krampfaderng´schwader</t>
  </si>
  <si>
    <t>FC Großalbershof Aerobic &amp; Co.</t>
  </si>
  <si>
    <t>„Die Brandsohlen“</t>
  </si>
  <si>
    <t>LSG Edelsfeld II</t>
  </si>
  <si>
    <t>VII. BPA Su-Ro</t>
  </si>
  <si>
    <t>Tennisschnecken-Ursensollen</t>
  </si>
  <si>
    <t>Lauftreff Sulzbach-Rosenberg</t>
  </si>
  <si>
    <t>Rosenberger Schischlawinen</t>
  </si>
  <si>
    <t>Schneckenflitzer</t>
  </si>
  <si>
    <t>SV Amberg</t>
  </si>
  <si>
    <t>SGS Fliegende Schnürsenkel</t>
  </si>
  <si>
    <t>ASV Schwend</t>
  </si>
  <si>
    <t>SV Illschwang fit nach acht</t>
  </si>
  <si>
    <t>CIS Amberg I</t>
  </si>
  <si>
    <t>CIS Amberg II</t>
  </si>
  <si>
    <t>SV Raigering – „Walk´n Talkers“</t>
  </si>
  <si>
    <t>Mini-Mäuse Mendorferbuch</t>
  </si>
  <si>
    <t>Edelweiß Damen Hohenkemnath</t>
  </si>
  <si>
    <t>Athletica Vis á Vis</t>
  </si>
  <si>
    <t>Max-Reger-Gymnasium Amberg</t>
  </si>
  <si>
    <t>Riedn´er Lüftl</t>
  </si>
  <si>
    <t>DJK Ensdorf</t>
  </si>
  <si>
    <t>CIS Amberg III</t>
  </si>
  <si>
    <t>TSV Theuern</t>
  </si>
  <si>
    <t>Städtische Wirtschaftsschule – Mädchen I</t>
  </si>
  <si>
    <t>LG Sport Ried</t>
  </si>
  <si>
    <t>Landratsamt-Flitzer</t>
  </si>
  <si>
    <t>Kulturverein Amberg e.V.</t>
  </si>
  <si>
    <t>SCMK Hirschau I</t>
  </si>
  <si>
    <t>SCMK Hirschau II</t>
  </si>
  <si>
    <t>SCMK Hirschau I – Jugend</t>
  </si>
  <si>
    <t>SV Kemnath a.B. – Run Team</t>
  </si>
  <si>
    <t>SV Kemnath a.B. – Fun Team</t>
  </si>
  <si>
    <t>Hobby Jogger Amberg</t>
  </si>
  <si>
    <t>Städtische Wirtschaftsschule- Durchanand</t>
  </si>
  <si>
    <t xml:space="preserve">Edelstoff </t>
  </si>
  <si>
    <t>Chicken River Runners – SV Hahnbach</t>
  </si>
  <si>
    <t>DJK Ammerthal – Hobbykicker Ammerthal</t>
  </si>
  <si>
    <t>Tutsch GmbH</t>
  </si>
  <si>
    <t>FFW Karmensölden</t>
  </si>
  <si>
    <t>Deutscher Alpenverein Su-Ro I</t>
  </si>
  <si>
    <t>Deutscher Alpenverein Su-Ro II</t>
  </si>
  <si>
    <t>Justizsportverein Amberg e.V.</t>
  </si>
  <si>
    <t>Lions-Club Sulzbach-Rosenberg</t>
  </si>
  <si>
    <t>Laufende Keiler</t>
  </si>
  <si>
    <t>Die Gans Langsamen Martingsgänse</t>
  </si>
  <si>
    <t>DJK 2002 Amberg – Tischtennis</t>
  </si>
  <si>
    <t>RSC Neukirchen I</t>
  </si>
  <si>
    <t>RSC Neukirchen II</t>
  </si>
  <si>
    <t>Die rasende Möhlkaserne</t>
  </si>
  <si>
    <t>Feldwegschreck</t>
  </si>
  <si>
    <t>Ute´s flotte Sohlen</t>
  </si>
  <si>
    <t>SGS Amberg- SIMATIC Laufwunder</t>
  </si>
  <si>
    <t>Raiffeisenbank Sulzbach-Rosenberg</t>
  </si>
  <si>
    <t>„Roadrunner Königstein“</t>
  </si>
  <si>
    <t>Schnelle Flossen - DLRG</t>
  </si>
  <si>
    <t>Neukirchner Rennsemmeln</t>
  </si>
  <si>
    <t>FFW Schmidmühlen</t>
  </si>
  <si>
    <t>TV Sulzbach-Rosenberg e.V. „Ski“</t>
  </si>
  <si>
    <t>Die Jungen Spritzer FF Edelsfeld</t>
  </si>
  <si>
    <t>Hauptschule Auerbach</t>
  </si>
  <si>
    <t>Stammtisch Engelchen</t>
  </si>
  <si>
    <t>Scheinleistungssportler I</t>
  </si>
  <si>
    <t>Scheinleistungssportler II</t>
  </si>
  <si>
    <t>die märchenhaften Grimm</t>
  </si>
  <si>
    <t>Herzschrittmacher</t>
  </si>
  <si>
    <t>Laufen und Joggen Schlicht</t>
  </si>
  <si>
    <t>Bochschnouk´n Pruihausen</t>
  </si>
  <si>
    <t>FOLIENFLITZER</t>
  </si>
  <si>
    <t>Luitpoldhütte AG</t>
  </si>
  <si>
    <t>DJK Ursensollen</t>
  </si>
  <si>
    <t>Volles Rohr Kümmersbruck</t>
  </si>
  <si>
    <t>d´Irlbecker</t>
  </si>
  <si>
    <t>Team Maxhütte Rohrwerk „Volles Rohr“</t>
  </si>
  <si>
    <t>TuS Rosenberg Sportabzeichen</t>
  </si>
  <si>
    <t>Just for Fun Ebermannsdorf</t>
  </si>
  <si>
    <t>SGS „Powerful Monsters“</t>
  </si>
  <si>
    <t>VFTN- Kirchenreinbach</t>
  </si>
  <si>
    <t xml:space="preserve">Heisse Socken Viehberg </t>
  </si>
  <si>
    <t xml:space="preserve">Alte Socken Viehberg </t>
  </si>
  <si>
    <t>Die Anonymen Anaboliker</t>
  </si>
  <si>
    <t>„Laufteam ASV Michelfeld“</t>
  </si>
  <si>
    <t>Herzog-Christian-August Gymnasium I</t>
  </si>
  <si>
    <t>Herzog-Christian-August Gymnasium II</t>
  </si>
  <si>
    <t>ÜBERHOLVERBOT</t>
  </si>
  <si>
    <t>“LaufForestLauf!” (St. Berufsoberschule Amberg)</t>
  </si>
  <si>
    <t>Die (G)rasenden Amtsschimmel</t>
  </si>
  <si>
    <t>„Christian-August-Sprinter“</t>
  </si>
  <si>
    <t>Conrad-Sportverein Hirschau</t>
  </si>
  <si>
    <t>BSG Lebenshife Amberg-Sulzbach</t>
  </si>
  <si>
    <t>LT SV Poppenricht - mixed</t>
  </si>
  <si>
    <t>ASV Auerbach (Fussball)</t>
  </si>
  <si>
    <t>VII. BPA Su-Ro I</t>
  </si>
  <si>
    <t>VII. BPA Su-Ro II</t>
  </si>
  <si>
    <t>VII. BPA Su-Ro III</t>
  </si>
  <si>
    <t>Berufsschule Amberg - Zimmererleute</t>
  </si>
  <si>
    <t>„Knochenbrecher“ – Klinikum St. Marien F3</t>
  </si>
  <si>
    <t>Wagrain Runners</t>
  </si>
  <si>
    <t>Ab-Stauber Haag</t>
  </si>
  <si>
    <t>Polizei Amberg</t>
  </si>
  <si>
    <t>SGS Amberg 1</t>
  </si>
  <si>
    <t>SGS Amberg 2</t>
  </si>
  <si>
    <t xml:space="preserve">SGS Freaky – Kangaroos </t>
  </si>
  <si>
    <t>Dieter-Schwenke-Fans</t>
  </si>
  <si>
    <t>D´Oberlandler</t>
  </si>
  <si>
    <t>Skiverein Etzelwang</t>
  </si>
  <si>
    <t>KLJB Wolfsfeld</t>
  </si>
  <si>
    <t>Stammtisch Kümmerling Oberreinbach</t>
  </si>
  <si>
    <t>Ski Club Unterweißenbach</t>
  </si>
  <si>
    <t>Grammer Bigfoot Kümmersbruck</t>
  </si>
  <si>
    <t>Grammer Running Toolmaker</t>
  </si>
  <si>
    <t>TuS Rosenberg Ski</t>
  </si>
  <si>
    <t>Ärzte III</t>
  </si>
  <si>
    <t>SV Amberg I</t>
  </si>
  <si>
    <t>SV Amberg II</t>
  </si>
  <si>
    <t>SV Amberg III</t>
  </si>
  <si>
    <t xml:space="preserve">TST Ammerthal </t>
  </si>
  <si>
    <t>SGS Amberg Badminton</t>
  </si>
  <si>
    <t>PS Läufer</t>
  </si>
  <si>
    <t>Amberger Rennbrezen</t>
  </si>
  <si>
    <t xml:space="preserve">Ärztlicher Kreisverband </t>
  </si>
  <si>
    <t>Mens-Sana-Team der KEB</t>
  </si>
  <si>
    <t>CVJM Rosenberg</t>
  </si>
  <si>
    <t>SSV Paulsdorf 1</t>
  </si>
  <si>
    <t>Turbobremser Neukirchen</t>
  </si>
  <si>
    <t>Schützenverein „D´Speckbachpelzer“</t>
  </si>
  <si>
    <t>Wasserwacht Hahnbach-Amberg</t>
  </si>
  <si>
    <t>Die Düsis</t>
  </si>
  <si>
    <t>Berufliches Schulzentrum Amberg</t>
  </si>
  <si>
    <t>SV Illschwang Jugend</t>
  </si>
  <si>
    <t>SV Illschwang I</t>
  </si>
  <si>
    <t>SV Illschwang II</t>
  </si>
  <si>
    <t>CIS Amberg IV</t>
  </si>
  <si>
    <t>Flasche-Leer-Team</t>
  </si>
  <si>
    <t>Sportfreunde Ursulapoppenricht</t>
  </si>
  <si>
    <t>Ski-Team Erras</t>
  </si>
  <si>
    <t>Alpenverein Amberg, Jugend</t>
  </si>
  <si>
    <t>Deutscher Alpenverein Sektion Amberg</t>
  </si>
  <si>
    <t>Bundeswehrkrankenhaus Amberg</t>
  </si>
  <si>
    <t>Eishalle Amberg</t>
  </si>
  <si>
    <t>SGS-Stoppelhopser Amberg</t>
  </si>
  <si>
    <t>SG Siemens Amberg „DV zu Fuß“Amberg</t>
  </si>
  <si>
    <t>SGS Greenfarmers Wurzelstolperer Amberg</t>
  </si>
  <si>
    <t>Freiwillige Feuerwehr Hahnbach</t>
  </si>
  <si>
    <t xml:space="preserve">DJK Ammerthal I Fussball </t>
  </si>
  <si>
    <t>Kakerlaken</t>
  </si>
  <si>
    <t>TV Sulzbach Lauftreff</t>
  </si>
  <si>
    <t>SG Edelweiß Hohenkemnath I</t>
  </si>
  <si>
    <t>SG &gt;Edelweiß Hohenkemnath II</t>
  </si>
  <si>
    <t>Logistikbataillon 472</t>
  </si>
  <si>
    <t>Running 11</t>
  </si>
  <si>
    <t>Caritas-Aktiv-Team</t>
  </si>
  <si>
    <t>TuS Schnaittenbach “Jedermannturner” I</t>
  </si>
  <si>
    <t>TuS Schnaittenbach „Jedermannturner“ II</t>
  </si>
  <si>
    <t>Freie Christliche Gemeinde e.V.</t>
  </si>
  <si>
    <t>Cafe Vis á Vis</t>
  </si>
  <si>
    <t>FC Freihung - Jung + Alt</t>
  </si>
  <si>
    <t>FC Freihung – Tischtennis</t>
  </si>
  <si>
    <t>DJK Gebenbach I</t>
  </si>
  <si>
    <t>DJK Gebenbach II</t>
  </si>
  <si>
    <t>FEB Amberg</t>
  </si>
  <si>
    <t>P.U.S.C.A. – Bavaria e.V.</t>
  </si>
  <si>
    <t>Physio-fit / Sanitätshaus Rogner</t>
  </si>
  <si>
    <t>EWA Elektroexpress</t>
  </si>
  <si>
    <t>Traßlberger Kirwaleit</t>
  </si>
  <si>
    <t>Glypto-Team Etsdorf</t>
  </si>
  <si>
    <t>Freibier Forstseih Iber</t>
  </si>
  <si>
    <t>Wohngefühl</t>
  </si>
  <si>
    <t>Panduren-Runners</t>
  </si>
  <si>
    <t>Junge Union Amberg-Sulzbach</t>
  </si>
  <si>
    <t>HC Sulzbach I</t>
  </si>
  <si>
    <t>HC Sulzbach II</t>
  </si>
  <si>
    <t>LG Berufsschule Sulzbach-Rosenberg</t>
  </si>
  <si>
    <t>WIlD-VAITL</t>
  </si>
  <si>
    <t>DJK Ursensollen II</t>
  </si>
  <si>
    <t>Gregor-Mendel-Gymnasium Amberg</t>
  </si>
  <si>
    <t>Die Egelsheimer Raketen</t>
  </si>
  <si>
    <t>Squash Oldies TV Sulzbach</t>
  </si>
  <si>
    <t>Haile Gebreselassi Mannschaft</t>
  </si>
  <si>
    <t>Barfußtramps Kürmreuth</t>
  </si>
  <si>
    <t>Ministranten St. Ägidius + friends</t>
  </si>
  <si>
    <t>Trend Textil</t>
  </si>
  <si>
    <t>Gide-Kickers</t>
  </si>
  <si>
    <t>Fußballstammtisch Nachtschwärmer Süß</t>
  </si>
  <si>
    <t>Baumann Roboter</t>
  </si>
  <si>
    <t>LT St. Michael Amberg, PS 18,30</t>
  </si>
  <si>
    <t>LT St. Michael Amberg, SIR 11,10</t>
  </si>
  <si>
    <t>LT St. Michael Amberg, SIR 2,6</t>
  </si>
  <si>
    <t>SG Schmidmühlen Wadlbeisser</t>
  </si>
  <si>
    <t>Strandläufer Hirschau</t>
  </si>
  <si>
    <t>Luitpoldschule Amberg</t>
  </si>
  <si>
    <t>Städtische Wirtschaftsschule – Altersheim-Connection</t>
  </si>
  <si>
    <t>Städtische Wirtschaftsschule – Die Zweijährigen</t>
  </si>
  <si>
    <t>Städtische Wirtschaftsschule – Die Ehemaligen</t>
  </si>
  <si>
    <t>Städtische Wirtschaftsschule – d´Lehrer</t>
  </si>
  <si>
    <t>AOK-Team Amberg</t>
  </si>
  <si>
    <t>Turbo-Walkers / Siemens Amberg</t>
  </si>
  <si>
    <t>ASV Haselmühl (Alte Herren)</t>
  </si>
  <si>
    <t>BImA-Dampfexpress</t>
  </si>
  <si>
    <t>Oberpfälzer – Turbo Viecher</t>
  </si>
  <si>
    <t>REVITAL – Schneller geht es nicht!</t>
  </si>
  <si>
    <t>Fliegende Hochschule</t>
  </si>
  <si>
    <t>SV Freudenberg I</t>
  </si>
  <si>
    <t>SV Freudenberg II</t>
  </si>
  <si>
    <t>Städtische Wirtschaftsschule – Die Siebten I</t>
  </si>
  <si>
    <t>Städtische Wirtschaftsschule – Die Siebten II</t>
  </si>
  <si>
    <t>Städtische Wirtschaftsschule – Die Achten</t>
  </si>
  <si>
    <t>Städtische Wirtschaftsschule – Sportklasse 9a/d</t>
  </si>
  <si>
    <t>Städtische Wirtschaftsschule – Sportklasse 10a/d</t>
  </si>
  <si>
    <t>Städtische Wirtschaftsschule – Die Sprinter</t>
  </si>
  <si>
    <t>ASV Schwend I</t>
  </si>
  <si>
    <t>ASV Schwend II</t>
  </si>
  <si>
    <t>ASV Schwend III</t>
  </si>
  <si>
    <t>Ayurveda-Team</t>
  </si>
  <si>
    <t>Rauscher Buam</t>
  </si>
  <si>
    <t>Lauffreunde Auerbach</t>
  </si>
  <si>
    <t>TV Sender 03 Amberg</t>
  </si>
  <si>
    <t>WIESENFLITZER- SK FÜRNRIED</t>
  </si>
  <si>
    <t>Amberger Werkzeugbau</t>
  </si>
  <si>
    <t xml:space="preserve">Hot Joggolate </t>
  </si>
  <si>
    <t>Die Absoluten Beginner</t>
  </si>
  <si>
    <t>Weihrauch statt Speed</t>
  </si>
  <si>
    <t>SGS global runners Amberg</t>
  </si>
  <si>
    <t>SGS T-Durchzug Amberg</t>
  </si>
  <si>
    <t>CVJM Amberg</t>
  </si>
  <si>
    <t>Hauptschule Kümmersbruck</t>
  </si>
  <si>
    <t>1835-amberg.de</t>
  </si>
  <si>
    <t>Judo- u. Karate Club Kümmersbruck „ Die rasenden Schildkröten“</t>
  </si>
  <si>
    <t>Bushido Amberg</t>
  </si>
  <si>
    <t>Kerb-Konus-Gewindeflitzer</t>
  </si>
  <si>
    <t>Sonderpäd. Förderzentrum Sulzbach-Rosenberg</t>
  </si>
  <si>
    <t>„Fitness-Studio Balance Amberg“</t>
  </si>
  <si>
    <t>Bergwacht Amberg</t>
  </si>
  <si>
    <t>######</t>
  </si>
  <si>
    <t>Kirchen-reinbach</t>
  </si>
  <si>
    <t>Weigen-dorf</t>
  </si>
  <si>
    <t>Eschen-felden</t>
  </si>
  <si>
    <t>Nams-reuth</t>
  </si>
  <si>
    <t>Auer-bach</t>
  </si>
  <si>
    <t>Sack-dilling</t>
  </si>
  <si>
    <t xml:space="preserve">22. Landkreislauf 20.05.2006 - Wechselzeiten </t>
  </si>
  <si>
    <t>Ammer-thal</t>
  </si>
  <si>
    <t>Ill-schwang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</si>
</sst>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;\-#,##0"/>
    <numFmt numFmtId="181" formatCode="#,##0;[Red]\-#,##0"/>
    <numFmt numFmtId="182" formatCode="#,##0.00;\-#,##0.00"/>
    <numFmt numFmtId="183" formatCode="#,##0.00;[Red]\-#,##0.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14"/>
      <name val="Tahoma"/>
      <family val="2"/>
    </font>
    <font>
      <b/>
      <sz val="9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21" fontId="9" fillId="0" borderId="1" xfId="0" applyNumberFormat="1" applyFont="1" applyBorder="1" applyAlignment="1">
      <alignment horizontal="center" vertical="top"/>
    </xf>
    <xf numFmtId="21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 applyProtection="1">
      <alignment horizontal="center" vertical="top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46" fontId="8" fillId="0" borderId="1" xfId="0" applyNumberFormat="1" applyFont="1" applyBorder="1" applyAlignment="1" applyProtection="1">
      <alignment horizontal="center" vertical="top" wrapText="1"/>
      <protection/>
    </xf>
    <xf numFmtId="46" fontId="12" fillId="0" borderId="1" xfId="0" applyNumberFormat="1" applyFont="1" applyBorder="1" applyAlignment="1" applyProtection="1">
      <alignment horizontal="center" vertical="top" wrapText="1"/>
      <protection/>
    </xf>
    <xf numFmtId="46" fontId="8" fillId="3" borderId="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5" fillId="4" borderId="0" xfId="0" applyFont="1" applyFill="1" applyAlignment="1" applyProtection="1">
      <alignment horizontal="center" vertical="top"/>
      <protection/>
    </xf>
    <xf numFmtId="0" fontId="5" fillId="4" borderId="0" xfId="0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4" borderId="1" xfId="0" applyFont="1" applyFill="1" applyBorder="1" applyAlignment="1" applyProtection="1">
      <alignment horizontal="center" vertical="center" wrapText="1"/>
      <protection/>
    </xf>
    <xf numFmtId="21" fontId="9" fillId="0" borderId="1" xfId="0" applyNumberFormat="1" applyFont="1" applyBorder="1" applyAlignment="1" applyProtection="1">
      <alignment horizontal="center" vertical="top"/>
      <protection/>
    </xf>
    <xf numFmtId="21" fontId="9" fillId="4" borderId="1" xfId="0" applyNumberFormat="1" applyFont="1" applyFill="1" applyBorder="1" applyAlignment="1" applyProtection="1">
      <alignment horizontal="center" vertical="top"/>
      <protection/>
    </xf>
    <xf numFmtId="21" fontId="10" fillId="4" borderId="1" xfId="0" applyNumberFormat="1" applyFont="1" applyFill="1" applyBorder="1" applyAlignment="1" applyProtection="1">
      <alignment horizontal="center" vertical="top"/>
      <protection/>
    </xf>
    <xf numFmtId="0" fontId="9" fillId="4" borderId="1" xfId="0" applyFont="1" applyFill="1" applyBorder="1" applyAlignment="1" applyProtection="1">
      <alignment horizontal="center" vertical="top"/>
      <protection/>
    </xf>
    <xf numFmtId="46" fontId="9" fillId="4" borderId="1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 vertical="top"/>
      <protection/>
    </xf>
    <xf numFmtId="0" fontId="9" fillId="4" borderId="0" xfId="0" applyFont="1" applyFill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0"/>
  <sheetViews>
    <sheetView tabSelected="1" zoomScaleSheetLayoutView="100" workbookViewId="0" topLeftCell="A1">
      <selection activeCell="U24" sqref="U24"/>
    </sheetView>
  </sheetViews>
  <sheetFormatPr defaultColWidth="11.421875" defaultRowHeight="12.75" outlineLevelCol="1"/>
  <cols>
    <col min="1" max="1" width="5.421875" style="2" customWidth="1"/>
    <col min="2" max="2" width="5.421875" style="1" customWidth="1"/>
    <col min="3" max="3" width="30.140625" style="20" customWidth="1"/>
    <col min="4" max="4" width="8.421875" style="2" hidden="1" customWidth="1"/>
    <col min="5" max="5" width="8.140625" style="27" bestFit="1" customWidth="1"/>
    <col min="6" max="6" width="9.7109375" style="28" hidden="1" customWidth="1" outlineLevel="1"/>
    <col min="7" max="7" width="9.00390625" style="27" customWidth="1" collapsed="1"/>
    <col min="8" max="8" width="9.28125" style="28" hidden="1" customWidth="1" outlineLevel="1"/>
    <col min="9" max="9" width="8.7109375" style="27" bestFit="1" customWidth="1" collapsed="1"/>
    <col min="10" max="10" width="8.28125" style="28" hidden="1" customWidth="1" outlineLevel="1"/>
    <col min="11" max="11" width="8.8515625" style="27" customWidth="1" collapsed="1"/>
    <col min="12" max="12" width="10.421875" style="28" hidden="1" customWidth="1" outlineLevel="1"/>
    <col min="13" max="13" width="8.7109375" style="27" customWidth="1" collapsed="1"/>
    <col min="14" max="14" width="9.57421875" style="28" hidden="1" customWidth="1" outlineLevel="1"/>
    <col min="15" max="15" width="8.421875" style="27" customWidth="1" collapsed="1"/>
    <col min="16" max="16" width="8.140625" style="28" hidden="1" customWidth="1" outlineLevel="1"/>
    <col min="17" max="17" width="9.00390625" style="27" customWidth="1" collapsed="1"/>
    <col min="18" max="18" width="9.57421875" style="28" hidden="1" customWidth="1" outlineLevel="1"/>
    <col min="19" max="19" width="8.28125" style="27" customWidth="1" collapsed="1"/>
    <col min="20" max="20" width="9.57421875" style="28" hidden="1" customWidth="1" outlineLevel="1"/>
    <col min="21" max="21" width="9.00390625" style="27" customWidth="1" collapsed="1"/>
    <col min="22" max="22" width="8.140625" style="28" hidden="1" customWidth="1" outlineLevel="1"/>
    <col min="23" max="23" width="9.28125" style="27" customWidth="1" collapsed="1"/>
    <col min="24" max="24" width="9.57421875" style="28" hidden="1" customWidth="1" outlineLevel="1"/>
    <col min="25" max="25" width="8.140625" style="27" customWidth="1" collapsed="1"/>
    <col min="26" max="26" width="9.57421875" style="21" customWidth="1"/>
    <col min="27" max="29" width="12.7109375" style="2" customWidth="1"/>
    <col min="30" max="16384" width="12.7109375" style="3" customWidth="1"/>
  </cols>
  <sheetData>
    <row r="1" spans="1:17" ht="18" customHeight="1">
      <c r="A1" s="17" t="s">
        <v>267</v>
      </c>
      <c r="C1" s="18"/>
      <c r="P1" s="29"/>
      <c r="Q1" s="30"/>
    </row>
    <row r="2" spans="1:29" s="7" customFormat="1" ht="24" customHeight="1">
      <c r="A2" s="4" t="s">
        <v>0</v>
      </c>
      <c r="B2" s="4" t="s">
        <v>1</v>
      </c>
      <c r="C2" s="5" t="s">
        <v>2</v>
      </c>
      <c r="D2" s="4" t="s">
        <v>4</v>
      </c>
      <c r="E2" s="22" t="s">
        <v>268</v>
      </c>
      <c r="F2" s="31" t="s">
        <v>5</v>
      </c>
      <c r="G2" s="22" t="s">
        <v>269</v>
      </c>
      <c r="H2" s="31" t="s">
        <v>6</v>
      </c>
      <c r="I2" s="22" t="s">
        <v>7</v>
      </c>
      <c r="J2" s="31" t="s">
        <v>7</v>
      </c>
      <c r="K2" s="22" t="s">
        <v>262</v>
      </c>
      <c r="L2" s="31" t="s">
        <v>8</v>
      </c>
      <c r="M2" s="22" t="s">
        <v>261</v>
      </c>
      <c r="N2" s="31" t="s">
        <v>9</v>
      </c>
      <c r="O2" s="22" t="s">
        <v>10</v>
      </c>
      <c r="P2" s="31" t="s">
        <v>10</v>
      </c>
      <c r="Q2" s="22" t="s">
        <v>263</v>
      </c>
      <c r="R2" s="31" t="s">
        <v>11</v>
      </c>
      <c r="S2" s="22" t="s">
        <v>264</v>
      </c>
      <c r="T2" s="31" t="s">
        <v>12</v>
      </c>
      <c r="U2" s="22" t="s">
        <v>13</v>
      </c>
      <c r="V2" s="31" t="s">
        <v>13</v>
      </c>
      <c r="W2" s="22" t="s">
        <v>266</v>
      </c>
      <c r="X2" s="31" t="s">
        <v>14</v>
      </c>
      <c r="Y2" s="22" t="s">
        <v>265</v>
      </c>
      <c r="Z2" s="22" t="s">
        <v>3</v>
      </c>
      <c r="AA2" s="6"/>
      <c r="AB2" s="6"/>
      <c r="AC2" s="6"/>
    </row>
    <row r="3" spans="1:29" s="14" customFormat="1" ht="11.25">
      <c r="A3" s="8">
        <v>195</v>
      </c>
      <c r="B3" s="9">
        <v>1</v>
      </c>
      <c r="C3" s="10" t="s">
        <v>140</v>
      </c>
      <c r="D3" s="11">
        <v>0.3333333333333333</v>
      </c>
      <c r="E3" s="32">
        <f aca="true" t="shared" si="0" ref="E3:E66">F3-D3</f>
        <v>0.017824074074074048</v>
      </c>
      <c r="F3" s="33">
        <v>0.35115740740740736</v>
      </c>
      <c r="G3" s="32">
        <f aca="true" t="shared" si="1" ref="G3:G66">H3-F3</f>
        <v>0.01989583333333339</v>
      </c>
      <c r="H3" s="33">
        <v>0.37105324074074075</v>
      </c>
      <c r="I3" s="32">
        <f aca="true" t="shared" si="2" ref="I3:I66">J3-H3</f>
        <v>0.020405092592592544</v>
      </c>
      <c r="J3" s="33">
        <v>0.3914583333333333</v>
      </c>
      <c r="K3" s="32">
        <f aca="true" t="shared" si="3" ref="K3:K66">L3-J3</f>
        <v>0.017175925925925983</v>
      </c>
      <c r="L3" s="33">
        <v>0.4086342592592593</v>
      </c>
      <c r="M3" s="32">
        <f aca="true" t="shared" si="4" ref="M3:M34">N3-L3</f>
        <v>0.02537037037037032</v>
      </c>
      <c r="N3" s="33">
        <v>0.4340046296296296</v>
      </c>
      <c r="O3" s="32">
        <f aca="true" t="shared" si="5" ref="O3:O66">P3-N3</f>
        <v>0.008298611111111132</v>
      </c>
      <c r="P3" s="33">
        <v>0.44230324074074073</v>
      </c>
      <c r="Q3" s="32">
        <f aca="true" t="shared" si="6" ref="Q3:Q66">R3-P3</f>
        <v>0.0077430555555556</v>
      </c>
      <c r="R3" s="33">
        <v>0.45004629629629633</v>
      </c>
      <c r="S3" s="32">
        <f aca="true" t="shared" si="7" ref="S3:S66">T3-R3</f>
        <v>0.01063657407407409</v>
      </c>
      <c r="T3" s="33">
        <v>0.4606828703703704</v>
      </c>
      <c r="U3" s="32">
        <f aca="true" t="shared" si="8" ref="U3:U34">V3-T3</f>
        <v>0.013067129629629581</v>
      </c>
      <c r="V3" s="33">
        <v>0.47375</v>
      </c>
      <c r="W3" s="32">
        <f aca="true" t="shared" si="9" ref="W3:W34">X3-V3</f>
        <v>0.015208333333333324</v>
      </c>
      <c r="X3" s="33">
        <v>0.48895833333333333</v>
      </c>
      <c r="Y3" s="32">
        <f aca="true" t="shared" si="10" ref="Y3:Y66">Z3+D3-X3</f>
        <v>0.017789351851851765</v>
      </c>
      <c r="Z3" s="23">
        <v>0.17341435185185183</v>
      </c>
      <c r="AA3" s="12"/>
      <c r="AB3" s="13"/>
      <c r="AC3" s="13"/>
    </row>
    <row r="4" spans="1:29" s="14" customFormat="1" ht="11.25">
      <c r="A4" s="8">
        <v>198</v>
      </c>
      <c r="B4" s="9">
        <v>2</v>
      </c>
      <c r="C4" s="10" t="s">
        <v>143</v>
      </c>
      <c r="D4" s="11">
        <v>0.3333333333333333</v>
      </c>
      <c r="E4" s="32">
        <f t="shared" si="0"/>
        <v>0.017615740740740793</v>
      </c>
      <c r="F4" s="33">
        <v>0.3509490740740741</v>
      </c>
      <c r="G4" s="32">
        <f t="shared" si="1"/>
        <v>0.020856481481481448</v>
      </c>
      <c r="H4" s="33">
        <v>0.37180555555555556</v>
      </c>
      <c r="I4" s="32">
        <f t="shared" si="2"/>
        <v>0.020462962962963016</v>
      </c>
      <c r="J4" s="33">
        <v>0.39226851851851857</v>
      </c>
      <c r="K4" s="32">
        <f t="shared" si="3"/>
        <v>0.017060185185185095</v>
      </c>
      <c r="L4" s="33">
        <v>0.40932870370370367</v>
      </c>
      <c r="M4" s="32">
        <f t="shared" si="4"/>
        <v>0.024675925925925934</v>
      </c>
      <c r="N4" s="33">
        <v>0.4340046296296296</v>
      </c>
      <c r="O4" s="32">
        <f t="shared" si="5"/>
        <v>0.008009259259259272</v>
      </c>
      <c r="P4" s="33">
        <v>0.4420138888888889</v>
      </c>
      <c r="Q4" s="32">
        <f t="shared" si="6"/>
        <v>0.007986111111111138</v>
      </c>
      <c r="R4" s="33">
        <v>0.45</v>
      </c>
      <c r="S4" s="32">
        <f t="shared" si="7"/>
        <v>0.010393518518518552</v>
      </c>
      <c r="T4" s="33">
        <v>0.46039351851851856</v>
      </c>
      <c r="U4" s="32">
        <f t="shared" si="8"/>
        <v>0.012962962962962898</v>
      </c>
      <c r="V4" s="33">
        <v>0.47335648148148146</v>
      </c>
      <c r="W4" s="32">
        <f t="shared" si="9"/>
        <v>0.015196759259259285</v>
      </c>
      <c r="X4" s="33">
        <v>0.48855324074074075</v>
      </c>
      <c r="Y4" s="32">
        <f t="shared" si="10"/>
        <v>0.019131944444444382</v>
      </c>
      <c r="Z4" s="23">
        <v>0.17435185185185187</v>
      </c>
      <c r="AA4" s="12"/>
      <c r="AB4" s="13"/>
      <c r="AC4" s="13"/>
    </row>
    <row r="5" spans="1:29" s="14" customFormat="1" ht="11.25">
      <c r="A5" s="8">
        <v>215</v>
      </c>
      <c r="B5" s="9">
        <v>3</v>
      </c>
      <c r="C5" s="10" t="s">
        <v>40</v>
      </c>
      <c r="D5" s="11">
        <v>0.3333333333333333</v>
      </c>
      <c r="E5" s="32">
        <f t="shared" si="0"/>
        <v>0.01728009259259261</v>
      </c>
      <c r="F5" s="33">
        <v>0.3506134259259259</v>
      </c>
      <c r="G5" s="32">
        <f t="shared" si="1"/>
        <v>0.02018518518518514</v>
      </c>
      <c r="H5" s="33">
        <v>0.37079861111111106</v>
      </c>
      <c r="I5" s="32">
        <f t="shared" si="2"/>
        <v>0.02071759259259265</v>
      </c>
      <c r="J5" s="33">
        <v>0.3915162037037037</v>
      </c>
      <c r="K5" s="32">
        <f t="shared" si="3"/>
        <v>0.01758101851851851</v>
      </c>
      <c r="L5" s="33">
        <v>0.4090972222222222</v>
      </c>
      <c r="M5" s="32">
        <f t="shared" si="4"/>
        <v>0.027303240740740753</v>
      </c>
      <c r="N5" s="33">
        <v>0.436400462962963</v>
      </c>
      <c r="O5" s="32">
        <f t="shared" si="5"/>
        <v>0.007824074074074039</v>
      </c>
      <c r="P5" s="33">
        <v>0.444224537037037</v>
      </c>
      <c r="Q5" s="32">
        <f t="shared" si="6"/>
        <v>0.008032407407407405</v>
      </c>
      <c r="R5" s="33">
        <v>0.4522569444444444</v>
      </c>
      <c r="S5" s="32">
        <f t="shared" si="7"/>
        <v>0.01042824074074078</v>
      </c>
      <c r="T5" s="33">
        <v>0.4626851851851852</v>
      </c>
      <c r="U5" s="32">
        <f t="shared" si="8"/>
        <v>0.012615740740740733</v>
      </c>
      <c r="V5" s="33">
        <v>0.47530092592592593</v>
      </c>
      <c r="W5" s="32">
        <f t="shared" si="9"/>
        <v>0.015555555555555545</v>
      </c>
      <c r="X5" s="33">
        <v>0.4908564814814815</v>
      </c>
      <c r="Y5" s="32">
        <f t="shared" si="10"/>
        <v>0.01917824074074076</v>
      </c>
      <c r="Z5" s="23">
        <v>0.1767013888888889</v>
      </c>
      <c r="AA5" s="12"/>
      <c r="AB5" s="13"/>
      <c r="AC5" s="13"/>
    </row>
    <row r="6" spans="1:29" s="14" customFormat="1" ht="11.25">
      <c r="A6" s="8">
        <v>153</v>
      </c>
      <c r="B6" s="9">
        <v>4</v>
      </c>
      <c r="C6" s="10" t="s">
        <v>101</v>
      </c>
      <c r="D6" s="11">
        <v>0.3333333333333333</v>
      </c>
      <c r="E6" s="32">
        <f t="shared" si="0"/>
        <v>0.01770833333333338</v>
      </c>
      <c r="F6" s="33">
        <v>0.3510416666666667</v>
      </c>
      <c r="G6" s="32">
        <f t="shared" si="1"/>
        <v>0.019733796296296235</v>
      </c>
      <c r="H6" s="33">
        <v>0.37077546296296293</v>
      </c>
      <c r="I6" s="32">
        <f t="shared" si="2"/>
        <v>0.021851851851851845</v>
      </c>
      <c r="J6" s="33">
        <v>0.3926273148148148</v>
      </c>
      <c r="K6" s="32">
        <f t="shared" si="3"/>
        <v>0.018993055555555638</v>
      </c>
      <c r="L6" s="33">
        <v>0.4116203703703704</v>
      </c>
      <c r="M6" s="32">
        <f t="shared" si="4"/>
        <v>0.025578703703703687</v>
      </c>
      <c r="N6" s="33">
        <v>0.4371990740740741</v>
      </c>
      <c r="O6" s="32">
        <f t="shared" si="5"/>
        <v>0.008726851851851791</v>
      </c>
      <c r="P6" s="33">
        <v>0.4459259259259259</v>
      </c>
      <c r="Q6" s="32">
        <f t="shared" si="6"/>
        <v>0.008935185185185213</v>
      </c>
      <c r="R6" s="33">
        <v>0.4548611111111111</v>
      </c>
      <c r="S6" s="32">
        <f t="shared" si="7"/>
        <v>0.010925925925925895</v>
      </c>
      <c r="T6" s="33">
        <v>0.465787037037037</v>
      </c>
      <c r="U6" s="32">
        <f t="shared" si="8"/>
        <v>0.013182870370370414</v>
      </c>
      <c r="V6" s="33">
        <v>0.4789699074074074</v>
      </c>
      <c r="W6" s="32">
        <f t="shared" si="9"/>
        <v>0.015949074074074032</v>
      </c>
      <c r="X6" s="33">
        <v>0.49491898148148145</v>
      </c>
      <c r="Y6" s="32">
        <f t="shared" si="10"/>
        <v>0.01859953703703704</v>
      </c>
      <c r="Z6" s="23">
        <v>0.1801851851851852</v>
      </c>
      <c r="AA6" s="12"/>
      <c r="AB6" s="13"/>
      <c r="AC6" s="13"/>
    </row>
    <row r="7" spans="1:29" s="14" customFormat="1" ht="11.25">
      <c r="A7" s="8">
        <v>126</v>
      </c>
      <c r="B7" s="9">
        <v>5</v>
      </c>
      <c r="C7" s="10" t="s">
        <v>74</v>
      </c>
      <c r="D7" s="11">
        <v>0.3333333333333333</v>
      </c>
      <c r="E7" s="32">
        <f t="shared" si="0"/>
        <v>0.01815972222222223</v>
      </c>
      <c r="F7" s="33">
        <v>0.35149305555555554</v>
      </c>
      <c r="G7" s="32">
        <f t="shared" si="1"/>
        <v>0.02197916666666666</v>
      </c>
      <c r="H7" s="33">
        <v>0.3734722222222222</v>
      </c>
      <c r="I7" s="32">
        <f t="shared" si="2"/>
        <v>0.021990740740740755</v>
      </c>
      <c r="J7" s="33">
        <v>0.39546296296296296</v>
      </c>
      <c r="K7" s="32">
        <f t="shared" si="3"/>
        <v>0.01723379629629629</v>
      </c>
      <c r="L7" s="33">
        <v>0.41269675925925925</v>
      </c>
      <c r="M7" s="32">
        <f t="shared" si="4"/>
        <v>0.027106481481481537</v>
      </c>
      <c r="N7" s="33">
        <v>0.4398032407407408</v>
      </c>
      <c r="O7" s="32">
        <f t="shared" si="5"/>
        <v>0.007696759259259223</v>
      </c>
      <c r="P7" s="33">
        <v>0.4475</v>
      </c>
      <c r="Q7" s="32">
        <f t="shared" si="6"/>
        <v>0.0077083333333333726</v>
      </c>
      <c r="R7" s="33">
        <v>0.4552083333333334</v>
      </c>
      <c r="S7" s="32">
        <f t="shared" si="7"/>
        <v>0.010960648148148122</v>
      </c>
      <c r="T7" s="33">
        <v>0.4661689814814815</v>
      </c>
      <c r="U7" s="32">
        <f t="shared" si="8"/>
        <v>0.013113425925925903</v>
      </c>
      <c r="V7" s="33">
        <v>0.4792824074074074</v>
      </c>
      <c r="W7" s="32">
        <f t="shared" si="9"/>
        <v>0.01597222222222222</v>
      </c>
      <c r="X7" s="33">
        <v>0.49525462962962963</v>
      </c>
      <c r="Y7" s="32">
        <f t="shared" si="10"/>
        <v>0.018842592592592577</v>
      </c>
      <c r="Z7" s="23">
        <v>0.18076388888888886</v>
      </c>
      <c r="AA7" s="12"/>
      <c r="AB7" s="13"/>
      <c r="AC7" s="13"/>
    </row>
    <row r="8" spans="1:29" s="14" customFormat="1" ht="11.25">
      <c r="A8" s="8">
        <v>173</v>
      </c>
      <c r="B8" s="9">
        <v>6</v>
      </c>
      <c r="C8" s="10" t="s">
        <v>119</v>
      </c>
      <c r="D8" s="11">
        <v>0.3333333333333333</v>
      </c>
      <c r="E8" s="32">
        <f t="shared" si="0"/>
        <v>0.018425925925925957</v>
      </c>
      <c r="F8" s="33">
        <v>0.35175925925925927</v>
      </c>
      <c r="G8" s="32">
        <f t="shared" si="1"/>
        <v>0.021215277777777763</v>
      </c>
      <c r="H8" s="33">
        <v>0.37297453703703703</v>
      </c>
      <c r="I8" s="32">
        <f t="shared" si="2"/>
        <v>0.02171296296296299</v>
      </c>
      <c r="J8" s="33">
        <v>0.3946875</v>
      </c>
      <c r="K8" s="32">
        <f t="shared" si="3"/>
        <v>0.019317129629629615</v>
      </c>
      <c r="L8" s="33">
        <v>0.41400462962962964</v>
      </c>
      <c r="M8" s="32">
        <f t="shared" si="4"/>
        <v>0.025277777777777732</v>
      </c>
      <c r="N8" s="33">
        <v>0.43928240740740737</v>
      </c>
      <c r="O8" s="32">
        <f t="shared" si="5"/>
        <v>0.00795138888888891</v>
      </c>
      <c r="P8" s="33">
        <v>0.4472337962962963</v>
      </c>
      <c r="Q8" s="32">
        <f t="shared" si="6"/>
        <v>0.008263888888888848</v>
      </c>
      <c r="R8" s="33">
        <v>0.45549768518518513</v>
      </c>
      <c r="S8" s="32">
        <f t="shared" si="7"/>
        <v>0.009826388888888926</v>
      </c>
      <c r="T8" s="33">
        <v>0.46532407407407406</v>
      </c>
      <c r="U8" s="32">
        <f t="shared" si="8"/>
        <v>0.013726851851851851</v>
      </c>
      <c r="V8" s="33">
        <v>0.4790509259259259</v>
      </c>
      <c r="W8" s="32">
        <f t="shared" si="9"/>
        <v>0.016273148148148175</v>
      </c>
      <c r="X8" s="33">
        <v>0.4953240740740741</v>
      </c>
      <c r="Y8" s="32">
        <f t="shared" si="10"/>
        <v>0.01921296296296293</v>
      </c>
      <c r="Z8" s="23">
        <v>0.18120370370370373</v>
      </c>
      <c r="AA8" s="12"/>
      <c r="AB8" s="13"/>
      <c r="AC8" s="13"/>
    </row>
    <row r="9" spans="1:29" s="14" customFormat="1" ht="11.25">
      <c r="A9" s="8">
        <v>181</v>
      </c>
      <c r="B9" s="9">
        <v>7</v>
      </c>
      <c r="C9" s="10" t="s">
        <v>127</v>
      </c>
      <c r="D9" s="11">
        <v>0.3333333333333333</v>
      </c>
      <c r="E9" s="32">
        <f t="shared" si="0"/>
        <v>0.017997685185185186</v>
      </c>
      <c r="F9" s="33">
        <v>0.3513310185185185</v>
      </c>
      <c r="G9" s="32">
        <f t="shared" si="1"/>
        <v>0.021608796296296306</v>
      </c>
      <c r="H9" s="33">
        <v>0.3729398148148148</v>
      </c>
      <c r="I9" s="32">
        <f t="shared" si="2"/>
        <v>0.02197916666666666</v>
      </c>
      <c r="J9" s="33">
        <v>0.39491898148148147</v>
      </c>
      <c r="K9" s="32">
        <f t="shared" si="3"/>
        <v>0.018888888888888955</v>
      </c>
      <c r="L9" s="33">
        <v>0.4138078703703704</v>
      </c>
      <c r="M9" s="32">
        <f t="shared" si="4"/>
        <v>0.026782407407407338</v>
      </c>
      <c r="N9" s="33">
        <v>0.44059027777777776</v>
      </c>
      <c r="O9" s="32">
        <f t="shared" si="5"/>
        <v>0.009456018518518572</v>
      </c>
      <c r="P9" s="33">
        <v>0.45004629629629633</v>
      </c>
      <c r="Q9" s="32">
        <f t="shared" si="6"/>
        <v>0.008668981481481486</v>
      </c>
      <c r="R9" s="33">
        <v>0.4587152777777778</v>
      </c>
      <c r="S9" s="32">
        <f t="shared" si="7"/>
        <v>0.013217592592592586</v>
      </c>
      <c r="T9" s="33">
        <v>0.4719328703703704</v>
      </c>
      <c r="U9" s="32">
        <f t="shared" si="8"/>
        <v>0.013483796296296258</v>
      </c>
      <c r="V9" s="33">
        <v>0.48541666666666666</v>
      </c>
      <c r="W9" s="32">
        <f t="shared" si="9"/>
        <v>0.016643518518518585</v>
      </c>
      <c r="X9" s="33">
        <v>0.5020601851851852</v>
      </c>
      <c r="Y9" s="32">
        <f t="shared" si="10"/>
        <v>0.02258101851851846</v>
      </c>
      <c r="Z9" s="23">
        <v>0.19130787037037036</v>
      </c>
      <c r="AA9" s="12"/>
      <c r="AB9" s="13"/>
      <c r="AC9" s="13"/>
    </row>
    <row r="10" spans="1:29" s="14" customFormat="1" ht="11.25">
      <c r="A10" s="8">
        <v>216</v>
      </c>
      <c r="B10" s="9">
        <v>8</v>
      </c>
      <c r="C10" s="10" t="s">
        <v>41</v>
      </c>
      <c r="D10" s="11">
        <v>0.3333333333333333</v>
      </c>
      <c r="E10" s="32">
        <f t="shared" si="0"/>
        <v>0.019733796296296346</v>
      </c>
      <c r="F10" s="33">
        <v>0.35306712962962966</v>
      </c>
      <c r="G10" s="32">
        <f t="shared" si="1"/>
        <v>0.022013888888888833</v>
      </c>
      <c r="H10" s="33">
        <v>0.3750810185185185</v>
      </c>
      <c r="I10" s="32">
        <f t="shared" si="2"/>
        <v>0.023888888888888904</v>
      </c>
      <c r="J10" s="33">
        <v>0.3989699074074074</v>
      </c>
      <c r="K10" s="32">
        <f t="shared" si="3"/>
        <v>0.01785879629629633</v>
      </c>
      <c r="L10" s="33">
        <v>0.41682870370370373</v>
      </c>
      <c r="M10" s="32">
        <f t="shared" si="4"/>
        <v>0.030555555555555503</v>
      </c>
      <c r="N10" s="33">
        <v>0.44738425925925923</v>
      </c>
      <c r="O10" s="32">
        <f t="shared" si="5"/>
        <v>0.008483796296296364</v>
      </c>
      <c r="P10" s="33">
        <v>0.4558680555555556</v>
      </c>
      <c r="Q10" s="32">
        <f t="shared" si="6"/>
        <v>0.008368055555555531</v>
      </c>
      <c r="R10" s="33">
        <v>0.4642361111111111</v>
      </c>
      <c r="S10" s="32">
        <f t="shared" si="7"/>
        <v>0.010162037037036997</v>
      </c>
      <c r="T10" s="33">
        <v>0.4743981481481481</v>
      </c>
      <c r="U10" s="32">
        <f t="shared" si="8"/>
        <v>0.014652777777777792</v>
      </c>
      <c r="V10" s="33">
        <v>0.4890509259259259</v>
      </c>
      <c r="W10" s="32">
        <f t="shared" si="9"/>
        <v>0.016238425925925948</v>
      </c>
      <c r="X10" s="33">
        <v>0.5052893518518519</v>
      </c>
      <c r="Y10" s="32">
        <f t="shared" si="10"/>
        <v>0.020057870370370323</v>
      </c>
      <c r="Z10" s="23">
        <v>0.1920138888888889</v>
      </c>
      <c r="AA10" s="12"/>
      <c r="AB10" s="13"/>
      <c r="AC10" s="13"/>
    </row>
    <row r="11" spans="1:29" s="14" customFormat="1" ht="11.25">
      <c r="A11" s="8">
        <v>104</v>
      </c>
      <c r="B11" s="9">
        <v>9</v>
      </c>
      <c r="C11" s="10" t="s">
        <v>55</v>
      </c>
      <c r="D11" s="11">
        <v>0.3333333333333333</v>
      </c>
      <c r="E11" s="32">
        <f t="shared" si="0"/>
        <v>0.019097222222222265</v>
      </c>
      <c r="F11" s="33">
        <v>0.3524305555555556</v>
      </c>
      <c r="G11" s="32">
        <f t="shared" si="1"/>
        <v>0.02299768518518519</v>
      </c>
      <c r="H11" s="33">
        <v>0.37542824074074077</v>
      </c>
      <c r="I11" s="32">
        <f t="shared" si="2"/>
        <v>0.023969907407407343</v>
      </c>
      <c r="J11" s="33">
        <v>0.3993981481481481</v>
      </c>
      <c r="K11" s="32">
        <f t="shared" si="3"/>
        <v>0.020092592592592606</v>
      </c>
      <c r="L11" s="33">
        <v>0.4194907407407407</v>
      </c>
      <c r="M11" s="32">
        <f t="shared" si="4"/>
        <v>0.03214120370370377</v>
      </c>
      <c r="N11" s="33">
        <v>0.4516319444444445</v>
      </c>
      <c r="O11" s="32">
        <f t="shared" si="5"/>
        <v>0.008078703703703671</v>
      </c>
      <c r="P11" s="33">
        <v>0.45971064814814816</v>
      </c>
      <c r="Q11" s="32">
        <f t="shared" si="6"/>
        <v>0.008576388888888897</v>
      </c>
      <c r="R11" s="33">
        <v>0.46828703703703706</v>
      </c>
      <c r="S11" s="32">
        <f t="shared" si="7"/>
        <v>0.010775462962962945</v>
      </c>
      <c r="T11" s="33">
        <v>0.4790625</v>
      </c>
      <c r="U11" s="32">
        <f t="shared" si="8"/>
        <v>0.011550925925925881</v>
      </c>
      <c r="V11" s="33">
        <v>0.4906134259259259</v>
      </c>
      <c r="W11" s="32">
        <f t="shared" si="9"/>
        <v>0.015219907407407474</v>
      </c>
      <c r="X11" s="33">
        <v>0.5058333333333334</v>
      </c>
      <c r="Y11" s="32">
        <f t="shared" si="10"/>
        <v>0.01997685185185183</v>
      </c>
      <c r="Z11" s="23">
        <v>0.19247685185185184</v>
      </c>
      <c r="AA11" s="12"/>
      <c r="AB11" s="13"/>
      <c r="AC11" s="13"/>
    </row>
    <row r="12" spans="1:29" s="14" customFormat="1" ht="11.25">
      <c r="A12" s="8">
        <v>108</v>
      </c>
      <c r="B12" s="9">
        <v>10</v>
      </c>
      <c r="C12" s="10" t="s">
        <v>58</v>
      </c>
      <c r="D12" s="11">
        <v>0.3333333333333333</v>
      </c>
      <c r="E12" s="32">
        <f t="shared" si="0"/>
        <v>0.01795138888888892</v>
      </c>
      <c r="F12" s="33">
        <v>0.35128472222222223</v>
      </c>
      <c r="G12" s="32">
        <f t="shared" si="1"/>
        <v>0.020196759259259234</v>
      </c>
      <c r="H12" s="33">
        <v>0.37148148148148147</v>
      </c>
      <c r="I12" s="32">
        <f t="shared" si="2"/>
        <v>0.02489583333333334</v>
      </c>
      <c r="J12" s="33">
        <v>0.3963773148148148</v>
      </c>
      <c r="K12" s="32">
        <f t="shared" si="3"/>
        <v>0.019560185185185208</v>
      </c>
      <c r="L12" s="33">
        <v>0.4159375</v>
      </c>
      <c r="M12" s="32">
        <f t="shared" si="4"/>
        <v>0.029710648148148167</v>
      </c>
      <c r="N12" s="33">
        <v>0.4456481481481482</v>
      </c>
      <c r="O12" s="32">
        <f t="shared" si="5"/>
        <v>0.008715277777777752</v>
      </c>
      <c r="P12" s="33">
        <v>0.45436342592592593</v>
      </c>
      <c r="Q12" s="32">
        <f t="shared" si="6"/>
        <v>0.008032407407407405</v>
      </c>
      <c r="R12" s="33">
        <v>0.46239583333333334</v>
      </c>
      <c r="S12" s="32">
        <f t="shared" si="7"/>
        <v>0.011527777777777803</v>
      </c>
      <c r="T12" s="33">
        <v>0.47392361111111114</v>
      </c>
      <c r="U12" s="32">
        <f t="shared" si="8"/>
        <v>0.013784722222222212</v>
      </c>
      <c r="V12" s="33">
        <v>0.48770833333333335</v>
      </c>
      <c r="W12" s="32">
        <f t="shared" si="9"/>
        <v>0.016759259259259307</v>
      </c>
      <c r="X12" s="33">
        <v>0.5044675925925927</v>
      </c>
      <c r="Y12" s="32">
        <f t="shared" si="10"/>
        <v>0.021956018518518472</v>
      </c>
      <c r="Z12" s="23">
        <v>0.19309027777777776</v>
      </c>
      <c r="AA12" s="12"/>
      <c r="AB12" s="13"/>
      <c r="AC12" s="13"/>
    </row>
    <row r="13" spans="1:29" s="14" customFormat="1" ht="11.25">
      <c r="A13" s="8">
        <v>291</v>
      </c>
      <c r="B13" s="9">
        <v>11</v>
      </c>
      <c r="C13" s="10" t="s">
        <v>229</v>
      </c>
      <c r="D13" s="11">
        <v>0.3333333333333333</v>
      </c>
      <c r="E13" s="32">
        <f t="shared" si="0"/>
        <v>0.01995370370370375</v>
      </c>
      <c r="F13" s="33">
        <v>0.35328703703703707</v>
      </c>
      <c r="G13" s="32">
        <f t="shared" si="1"/>
        <v>0.022604166666666647</v>
      </c>
      <c r="H13" s="33">
        <v>0.3758912037037037</v>
      </c>
      <c r="I13" s="32">
        <f t="shared" si="2"/>
        <v>0.023090277777777724</v>
      </c>
      <c r="J13" s="33">
        <v>0.39898148148148144</v>
      </c>
      <c r="K13" s="32">
        <f t="shared" si="3"/>
        <v>0.01771990740740742</v>
      </c>
      <c r="L13" s="33">
        <v>0.41670138888888886</v>
      </c>
      <c r="M13" s="32">
        <f t="shared" si="4"/>
        <v>0.029849537037037077</v>
      </c>
      <c r="N13" s="33">
        <v>0.44655092592592593</v>
      </c>
      <c r="O13" s="32">
        <f t="shared" si="5"/>
        <v>0.008240740740740715</v>
      </c>
      <c r="P13" s="33">
        <v>0.45479166666666665</v>
      </c>
      <c r="Q13" s="32">
        <f t="shared" si="6"/>
        <v>0.008877314814814796</v>
      </c>
      <c r="R13" s="33">
        <v>0.46366898148148145</v>
      </c>
      <c r="S13" s="32">
        <f t="shared" si="7"/>
        <v>0.012152777777777846</v>
      </c>
      <c r="T13" s="33">
        <v>0.4758217592592593</v>
      </c>
      <c r="U13" s="32">
        <f t="shared" si="8"/>
        <v>0.014849537037037008</v>
      </c>
      <c r="V13" s="33">
        <v>0.4906712962962963</v>
      </c>
      <c r="W13" s="32">
        <f t="shared" si="9"/>
        <v>0.01609953703703698</v>
      </c>
      <c r="X13" s="33">
        <v>0.5067708333333333</v>
      </c>
      <c r="Y13" s="32">
        <f t="shared" si="10"/>
        <v>0.020046296296296284</v>
      </c>
      <c r="Z13" s="23">
        <v>0.1934837962962963</v>
      </c>
      <c r="AA13" s="12"/>
      <c r="AB13" s="13"/>
      <c r="AC13" s="13"/>
    </row>
    <row r="14" spans="1:29" s="14" customFormat="1" ht="11.25">
      <c r="A14" s="8">
        <v>213</v>
      </c>
      <c r="B14" s="9">
        <v>12</v>
      </c>
      <c r="C14" s="10" t="s">
        <v>157</v>
      </c>
      <c r="D14" s="11">
        <v>0.3333333333333333</v>
      </c>
      <c r="E14" s="32">
        <f t="shared" si="0"/>
        <v>0.017916666666666692</v>
      </c>
      <c r="F14" s="33">
        <v>0.35125</v>
      </c>
      <c r="G14" s="32">
        <f t="shared" si="1"/>
        <v>0.022743055555555558</v>
      </c>
      <c r="H14" s="33">
        <v>0.37399305555555556</v>
      </c>
      <c r="I14" s="32">
        <f t="shared" si="2"/>
        <v>0.023969907407407454</v>
      </c>
      <c r="J14" s="33">
        <v>0.397962962962963</v>
      </c>
      <c r="K14" s="32">
        <f t="shared" si="3"/>
        <v>0.020312499999999956</v>
      </c>
      <c r="L14" s="33">
        <v>0.418275462962963</v>
      </c>
      <c r="M14" s="32">
        <f t="shared" si="4"/>
        <v>0.029756944444444433</v>
      </c>
      <c r="N14" s="33">
        <v>0.4480324074074074</v>
      </c>
      <c r="O14" s="32">
        <f t="shared" si="5"/>
        <v>0.00859953703703703</v>
      </c>
      <c r="P14" s="33">
        <v>0.45663194444444444</v>
      </c>
      <c r="Q14" s="32">
        <f t="shared" si="6"/>
        <v>0.008449074074074081</v>
      </c>
      <c r="R14" s="33">
        <v>0.4650810185185185</v>
      </c>
      <c r="S14" s="32">
        <f t="shared" si="7"/>
        <v>0.011273148148148115</v>
      </c>
      <c r="T14" s="33">
        <v>0.47635416666666663</v>
      </c>
      <c r="U14" s="32">
        <f t="shared" si="8"/>
        <v>0.013877314814814856</v>
      </c>
      <c r="V14" s="33">
        <v>0.4902314814814815</v>
      </c>
      <c r="W14" s="32">
        <f t="shared" si="9"/>
        <v>0.016192129629629626</v>
      </c>
      <c r="X14" s="33">
        <v>0.5064236111111111</v>
      </c>
      <c r="Y14" s="32">
        <f t="shared" si="10"/>
        <v>0.020601851851851816</v>
      </c>
      <c r="Z14" s="23">
        <v>0.19369212962962964</v>
      </c>
      <c r="AA14" s="12"/>
      <c r="AB14" s="13"/>
      <c r="AC14" s="13"/>
    </row>
    <row r="15" spans="1:29" s="14" customFormat="1" ht="11.25">
      <c r="A15" s="8">
        <v>174</v>
      </c>
      <c r="B15" s="9">
        <v>13</v>
      </c>
      <c r="C15" s="10" t="s">
        <v>120</v>
      </c>
      <c r="D15" s="11">
        <v>0.3333333333333333</v>
      </c>
      <c r="E15" s="32">
        <f t="shared" si="0"/>
        <v>0.01854166666666668</v>
      </c>
      <c r="F15" s="33">
        <v>0.351875</v>
      </c>
      <c r="G15" s="32">
        <f t="shared" si="1"/>
        <v>0.02096064814814813</v>
      </c>
      <c r="H15" s="33">
        <v>0.3728356481481481</v>
      </c>
      <c r="I15" s="32">
        <f t="shared" si="2"/>
        <v>0.025000000000000022</v>
      </c>
      <c r="J15" s="33">
        <v>0.39783564814814815</v>
      </c>
      <c r="K15" s="32">
        <f t="shared" si="3"/>
        <v>0.020219907407407423</v>
      </c>
      <c r="L15" s="33">
        <v>0.41805555555555557</v>
      </c>
      <c r="M15" s="32">
        <f t="shared" si="4"/>
        <v>0.03111111111111109</v>
      </c>
      <c r="N15" s="33">
        <v>0.44916666666666666</v>
      </c>
      <c r="O15" s="32">
        <f t="shared" si="5"/>
        <v>0.008877314814814796</v>
      </c>
      <c r="P15" s="33">
        <v>0.45804398148148145</v>
      </c>
      <c r="Q15" s="32">
        <f t="shared" si="6"/>
        <v>0.008645833333333353</v>
      </c>
      <c r="R15" s="33">
        <v>0.4666898148148148</v>
      </c>
      <c r="S15" s="32">
        <f t="shared" si="7"/>
        <v>0.01129629629629636</v>
      </c>
      <c r="T15" s="33">
        <v>0.47798611111111117</v>
      </c>
      <c r="U15" s="32">
        <f t="shared" si="8"/>
        <v>0.01460648148148147</v>
      </c>
      <c r="V15" s="33">
        <v>0.49259259259259264</v>
      </c>
      <c r="W15" s="32">
        <f t="shared" si="9"/>
        <v>0.01643518518518511</v>
      </c>
      <c r="X15" s="33">
        <v>0.5090277777777777</v>
      </c>
      <c r="Y15" s="32">
        <f t="shared" si="10"/>
        <v>0.02025462962962965</v>
      </c>
      <c r="Z15" s="23">
        <v>0.19594907407407405</v>
      </c>
      <c r="AA15" s="12"/>
      <c r="AB15" s="13"/>
      <c r="AC15" s="13"/>
    </row>
    <row r="16" spans="1:29" s="14" customFormat="1" ht="11.25">
      <c r="A16" s="8">
        <v>204</v>
      </c>
      <c r="B16" s="9">
        <v>14</v>
      </c>
      <c r="C16" s="10" t="s">
        <v>149</v>
      </c>
      <c r="D16" s="11">
        <v>0.3333333333333333</v>
      </c>
      <c r="E16" s="32">
        <f t="shared" si="0"/>
        <v>0.020902777777777826</v>
      </c>
      <c r="F16" s="33">
        <v>0.35423611111111114</v>
      </c>
      <c r="G16" s="32">
        <f t="shared" si="1"/>
        <v>0.022291666666666654</v>
      </c>
      <c r="H16" s="33">
        <v>0.3765277777777778</v>
      </c>
      <c r="I16" s="32">
        <f t="shared" si="2"/>
        <v>0.02523148148148141</v>
      </c>
      <c r="J16" s="33">
        <v>0.4017592592592592</v>
      </c>
      <c r="K16" s="32">
        <f t="shared" si="3"/>
        <v>0.020289351851851878</v>
      </c>
      <c r="L16" s="33">
        <v>0.4220486111111111</v>
      </c>
      <c r="M16" s="32">
        <f t="shared" si="4"/>
        <v>0.029108796296296313</v>
      </c>
      <c r="N16" s="33">
        <v>0.4511574074074074</v>
      </c>
      <c r="O16" s="32">
        <f t="shared" si="5"/>
        <v>0.008344907407407398</v>
      </c>
      <c r="P16" s="33">
        <v>0.4595023148148148</v>
      </c>
      <c r="Q16" s="32">
        <f t="shared" si="6"/>
        <v>0.008692129629629619</v>
      </c>
      <c r="R16" s="33">
        <v>0.4681944444444444</v>
      </c>
      <c r="S16" s="32">
        <f t="shared" si="7"/>
        <v>0.011631944444444486</v>
      </c>
      <c r="T16" s="33">
        <v>0.4798263888888889</v>
      </c>
      <c r="U16" s="32">
        <f t="shared" si="8"/>
        <v>0.014814814814814836</v>
      </c>
      <c r="V16" s="33">
        <v>0.49464120370370374</v>
      </c>
      <c r="W16" s="32">
        <f t="shared" si="9"/>
        <v>0.01682870370370365</v>
      </c>
      <c r="X16" s="33">
        <v>0.5114699074074074</v>
      </c>
      <c r="Y16" s="32">
        <f t="shared" si="10"/>
        <v>0.020937500000000053</v>
      </c>
      <c r="Z16" s="23">
        <v>0.19907407407407407</v>
      </c>
      <c r="AA16" s="12"/>
      <c r="AB16" s="13"/>
      <c r="AC16" s="13"/>
    </row>
    <row r="17" spans="1:29" s="14" customFormat="1" ht="11.25">
      <c r="A17" s="8">
        <v>300</v>
      </c>
      <c r="B17" s="9">
        <v>15</v>
      </c>
      <c r="C17" s="10" t="s">
        <v>237</v>
      </c>
      <c r="D17" s="11">
        <v>0.3333333333333333</v>
      </c>
      <c r="E17" s="32">
        <f t="shared" si="0"/>
        <v>0.01917824074074076</v>
      </c>
      <c r="F17" s="33">
        <v>0.3525115740740741</v>
      </c>
      <c r="G17" s="32">
        <f t="shared" si="1"/>
        <v>0.022002314814814794</v>
      </c>
      <c r="H17" s="33">
        <v>0.37451388888888887</v>
      </c>
      <c r="I17" s="32">
        <f t="shared" si="2"/>
        <v>0.023229166666666634</v>
      </c>
      <c r="J17" s="33">
        <v>0.3977430555555555</v>
      </c>
      <c r="K17" s="32">
        <f t="shared" si="3"/>
        <v>0.01826388888888897</v>
      </c>
      <c r="L17" s="33">
        <v>0.41600694444444447</v>
      </c>
      <c r="M17" s="32">
        <f t="shared" si="4"/>
        <v>0.034571759259259205</v>
      </c>
      <c r="N17" s="33">
        <v>0.4505787037037037</v>
      </c>
      <c r="O17" s="32">
        <f t="shared" si="5"/>
        <v>0.008923611111111118</v>
      </c>
      <c r="P17" s="33">
        <v>0.4595023148148148</v>
      </c>
      <c r="Q17" s="32">
        <f t="shared" si="6"/>
        <v>0.008645833333333353</v>
      </c>
      <c r="R17" s="33">
        <v>0.46814814814814815</v>
      </c>
      <c r="S17" s="32">
        <f t="shared" si="7"/>
        <v>0.011597222222222259</v>
      </c>
      <c r="T17" s="33">
        <v>0.4797453703703704</v>
      </c>
      <c r="U17" s="32">
        <f t="shared" si="8"/>
        <v>0.014710648148148098</v>
      </c>
      <c r="V17" s="33">
        <v>0.4944560185185185</v>
      </c>
      <c r="W17" s="32">
        <f t="shared" si="9"/>
        <v>0.01665509259259268</v>
      </c>
      <c r="X17" s="33">
        <v>0.5111111111111112</v>
      </c>
      <c r="Y17" s="32">
        <f t="shared" si="10"/>
        <v>0.021516203703703662</v>
      </c>
      <c r="Z17" s="23">
        <v>0.19929398148148147</v>
      </c>
      <c r="AA17" s="12"/>
      <c r="AB17" s="13"/>
      <c r="AC17" s="13"/>
    </row>
    <row r="18" spans="1:29" s="14" customFormat="1" ht="11.25">
      <c r="A18" s="8">
        <v>236</v>
      </c>
      <c r="B18" s="9">
        <v>16</v>
      </c>
      <c r="C18" s="10" t="s">
        <v>176</v>
      </c>
      <c r="D18" s="11">
        <v>0.3333333333333333</v>
      </c>
      <c r="E18" s="32">
        <f t="shared" si="0"/>
        <v>0.020162037037037006</v>
      </c>
      <c r="F18" s="33">
        <v>0.3534953703703703</v>
      </c>
      <c r="G18" s="32">
        <f t="shared" si="1"/>
        <v>0.025266203703703805</v>
      </c>
      <c r="H18" s="33">
        <v>0.3787615740740741</v>
      </c>
      <c r="I18" s="32">
        <f t="shared" si="2"/>
        <v>0.02254629629629623</v>
      </c>
      <c r="J18" s="33">
        <v>0.40130787037037036</v>
      </c>
      <c r="K18" s="32">
        <f t="shared" si="3"/>
        <v>0.020625000000000004</v>
      </c>
      <c r="L18" s="33">
        <v>0.42193287037037036</v>
      </c>
      <c r="M18" s="32">
        <f t="shared" si="4"/>
        <v>0.03136574074074072</v>
      </c>
      <c r="N18" s="33">
        <v>0.4532986111111111</v>
      </c>
      <c r="O18" s="32">
        <f t="shared" si="5"/>
        <v>0.00824074074074077</v>
      </c>
      <c r="P18" s="33">
        <v>0.46153935185185185</v>
      </c>
      <c r="Q18" s="32">
        <f t="shared" si="6"/>
        <v>0.009525462962962972</v>
      </c>
      <c r="R18" s="33">
        <v>0.4710648148148148</v>
      </c>
      <c r="S18" s="32">
        <f t="shared" si="7"/>
        <v>0.011030092592592577</v>
      </c>
      <c r="T18" s="33">
        <v>0.4820949074074074</v>
      </c>
      <c r="U18" s="32">
        <f t="shared" si="8"/>
        <v>0.013981481481481484</v>
      </c>
      <c r="V18" s="33">
        <v>0.4960763888888889</v>
      </c>
      <c r="W18" s="32">
        <f t="shared" si="9"/>
        <v>0.016921296296296295</v>
      </c>
      <c r="X18" s="33">
        <v>0.5129976851851852</v>
      </c>
      <c r="Y18" s="32">
        <f t="shared" si="10"/>
        <v>0.020763888888888804</v>
      </c>
      <c r="Z18" s="23">
        <v>0.20042824074074073</v>
      </c>
      <c r="AA18" s="12"/>
      <c r="AB18" s="13"/>
      <c r="AC18" s="13"/>
    </row>
    <row r="19" spans="1:29" s="14" customFormat="1" ht="11.25">
      <c r="A19" s="8">
        <v>113</v>
      </c>
      <c r="B19" s="9">
        <v>17</v>
      </c>
      <c r="C19" s="10" t="s">
        <v>16</v>
      </c>
      <c r="D19" s="11">
        <v>0.3333333333333333</v>
      </c>
      <c r="E19" s="32">
        <f t="shared" si="0"/>
        <v>0.018703703703703667</v>
      </c>
      <c r="F19" s="33">
        <v>0.352037037037037</v>
      </c>
      <c r="G19" s="32">
        <f t="shared" si="1"/>
        <v>0.02300925925925934</v>
      </c>
      <c r="H19" s="33">
        <v>0.3750462962962963</v>
      </c>
      <c r="I19" s="32">
        <f t="shared" si="2"/>
        <v>0.024560185185185157</v>
      </c>
      <c r="J19" s="33">
        <v>0.3996064814814815</v>
      </c>
      <c r="K19" s="32">
        <f t="shared" si="3"/>
        <v>0.020393518518518505</v>
      </c>
      <c r="L19" s="33">
        <v>0.42</v>
      </c>
      <c r="M19" s="32">
        <f t="shared" si="4"/>
        <v>0.030347222222222248</v>
      </c>
      <c r="N19" s="33">
        <v>0.45034722222222223</v>
      </c>
      <c r="O19" s="32">
        <f t="shared" si="5"/>
        <v>0.008761574074074074</v>
      </c>
      <c r="P19" s="33">
        <v>0.4591087962962963</v>
      </c>
      <c r="Q19" s="32">
        <f t="shared" si="6"/>
        <v>0.009641203703703694</v>
      </c>
      <c r="R19" s="33">
        <v>0.46875</v>
      </c>
      <c r="S19" s="32">
        <f t="shared" si="7"/>
        <v>0.012002314814814785</v>
      </c>
      <c r="T19" s="33">
        <v>0.4807523148148148</v>
      </c>
      <c r="U19" s="32">
        <f t="shared" si="8"/>
        <v>0.017106481481481528</v>
      </c>
      <c r="V19" s="33">
        <v>0.4978587962962963</v>
      </c>
      <c r="W19" s="32">
        <f t="shared" si="9"/>
        <v>0.016909722222222257</v>
      </c>
      <c r="X19" s="33">
        <v>0.5147685185185186</v>
      </c>
      <c r="Y19" s="32">
        <f t="shared" si="10"/>
        <v>0.02141203703703698</v>
      </c>
      <c r="Z19" s="23">
        <v>0.2028472222222222</v>
      </c>
      <c r="AA19" s="12"/>
      <c r="AB19" s="13"/>
      <c r="AC19" s="13"/>
    </row>
    <row r="20" spans="1:29" s="14" customFormat="1" ht="11.25">
      <c r="A20" s="8">
        <v>164</v>
      </c>
      <c r="B20" s="9">
        <v>18</v>
      </c>
      <c r="C20" s="10" t="s">
        <v>21</v>
      </c>
      <c r="D20" s="11">
        <v>0.3333333333333333</v>
      </c>
      <c r="E20" s="32">
        <f t="shared" si="0"/>
        <v>0.018263888888888857</v>
      </c>
      <c r="F20" s="33">
        <v>0.35159722222222217</v>
      </c>
      <c r="G20" s="32">
        <f t="shared" si="1"/>
        <v>0.023206018518518556</v>
      </c>
      <c r="H20" s="33">
        <v>0.37480324074074073</v>
      </c>
      <c r="I20" s="32">
        <f t="shared" si="2"/>
        <v>0.025405092592592604</v>
      </c>
      <c r="J20" s="33">
        <v>0.40020833333333333</v>
      </c>
      <c r="K20" s="32">
        <f t="shared" si="3"/>
        <v>0.02291666666666664</v>
      </c>
      <c r="L20" s="33">
        <v>0.423125</v>
      </c>
      <c r="M20" s="32">
        <f t="shared" si="4"/>
        <v>0.027164351851851842</v>
      </c>
      <c r="N20" s="33">
        <v>0.4502893518518518</v>
      </c>
      <c r="O20" s="32">
        <f t="shared" si="5"/>
        <v>0.009143518518518523</v>
      </c>
      <c r="P20" s="33">
        <v>0.45943287037037034</v>
      </c>
      <c r="Q20" s="32">
        <f t="shared" si="6"/>
        <v>0.008576388888888953</v>
      </c>
      <c r="R20" s="33">
        <v>0.4680092592592593</v>
      </c>
      <c r="S20" s="32">
        <f t="shared" si="7"/>
        <v>0.01344907407407403</v>
      </c>
      <c r="T20" s="33">
        <v>0.4814583333333333</v>
      </c>
      <c r="U20" s="32">
        <f t="shared" si="8"/>
        <v>0.017453703703703694</v>
      </c>
      <c r="V20" s="33">
        <v>0.498912037037037</v>
      </c>
      <c r="W20" s="32">
        <f t="shared" si="9"/>
        <v>0.016157407407407454</v>
      </c>
      <c r="X20" s="33">
        <v>0.5150694444444445</v>
      </c>
      <c r="Y20" s="32">
        <f t="shared" si="10"/>
        <v>0.021342592592592524</v>
      </c>
      <c r="Z20" s="23">
        <v>0.2030787037037037</v>
      </c>
      <c r="AA20" s="12"/>
      <c r="AB20" s="13"/>
      <c r="AC20" s="13"/>
    </row>
    <row r="21" spans="1:29" s="14" customFormat="1" ht="11.25">
      <c r="A21" s="8">
        <v>253</v>
      </c>
      <c r="B21" s="9">
        <v>19</v>
      </c>
      <c r="C21" s="10" t="s">
        <v>193</v>
      </c>
      <c r="D21" s="11">
        <v>0.3333333333333333</v>
      </c>
      <c r="E21" s="32">
        <f t="shared" si="0"/>
        <v>0.021053240740740775</v>
      </c>
      <c r="F21" s="33">
        <v>0.3543865740740741</v>
      </c>
      <c r="G21" s="32">
        <f t="shared" si="1"/>
        <v>0.023599537037037044</v>
      </c>
      <c r="H21" s="33">
        <v>0.37798611111111113</v>
      </c>
      <c r="I21" s="32">
        <f t="shared" si="2"/>
        <v>0.023865740740740715</v>
      </c>
      <c r="J21" s="33">
        <v>0.40185185185185185</v>
      </c>
      <c r="K21" s="32">
        <f t="shared" si="3"/>
        <v>0.021585648148148173</v>
      </c>
      <c r="L21" s="33">
        <v>0.4234375</v>
      </c>
      <c r="M21" s="32">
        <f t="shared" si="4"/>
        <v>0.030243055555555565</v>
      </c>
      <c r="N21" s="33">
        <v>0.4536805555555556</v>
      </c>
      <c r="O21" s="32">
        <f t="shared" si="5"/>
        <v>0.008472222222222214</v>
      </c>
      <c r="P21" s="33">
        <v>0.4621527777777778</v>
      </c>
      <c r="Q21" s="32">
        <f t="shared" si="6"/>
        <v>0.008182870370370354</v>
      </c>
      <c r="R21" s="33">
        <v>0.47033564814814816</v>
      </c>
      <c r="S21" s="32">
        <f t="shared" si="7"/>
        <v>0.010891203703703722</v>
      </c>
      <c r="T21" s="33">
        <v>0.4812268518518519</v>
      </c>
      <c r="U21" s="32">
        <f t="shared" si="8"/>
        <v>0.015208333333333324</v>
      </c>
      <c r="V21" s="33">
        <v>0.4964351851851852</v>
      </c>
      <c r="W21" s="32">
        <f t="shared" si="9"/>
        <v>0.0191898148148148</v>
      </c>
      <c r="X21" s="33">
        <v>0.515625</v>
      </c>
      <c r="Y21" s="32">
        <f t="shared" si="10"/>
        <v>0.021620370370370345</v>
      </c>
      <c r="Z21" s="23">
        <v>0.20391203703703706</v>
      </c>
      <c r="AA21" s="12"/>
      <c r="AB21" s="13"/>
      <c r="AC21" s="13"/>
    </row>
    <row r="22" spans="1:29" s="14" customFormat="1" ht="11.25">
      <c r="A22" s="8">
        <v>196</v>
      </c>
      <c r="B22" s="9">
        <v>20</v>
      </c>
      <c r="C22" s="10" t="s">
        <v>141</v>
      </c>
      <c r="D22" s="11">
        <v>0.3333333333333333</v>
      </c>
      <c r="E22" s="32">
        <f t="shared" si="0"/>
        <v>0.019560185185185208</v>
      </c>
      <c r="F22" s="33">
        <v>0.3528935185185185</v>
      </c>
      <c r="G22" s="32">
        <f t="shared" si="1"/>
        <v>0.025069444444444478</v>
      </c>
      <c r="H22" s="33">
        <v>0.377962962962963</v>
      </c>
      <c r="I22" s="32">
        <f t="shared" si="2"/>
        <v>0.02489583333333334</v>
      </c>
      <c r="J22" s="33">
        <v>0.40285879629629634</v>
      </c>
      <c r="K22" s="32">
        <f t="shared" si="3"/>
        <v>0.0199421296296296</v>
      </c>
      <c r="L22" s="33">
        <v>0.42280092592592594</v>
      </c>
      <c r="M22" s="32">
        <f t="shared" si="4"/>
        <v>0.03093749999999995</v>
      </c>
      <c r="N22" s="33">
        <v>0.4537384259259259</v>
      </c>
      <c r="O22" s="32">
        <f t="shared" si="5"/>
        <v>0.00898148148148148</v>
      </c>
      <c r="P22" s="33">
        <v>0.46271990740740737</v>
      </c>
      <c r="Q22" s="32">
        <f t="shared" si="6"/>
        <v>0.008854166666666718</v>
      </c>
      <c r="R22" s="33">
        <v>0.4715740740740741</v>
      </c>
      <c r="S22" s="32">
        <f t="shared" si="7"/>
        <v>0.01201388888888888</v>
      </c>
      <c r="T22" s="33">
        <v>0.48358796296296297</v>
      </c>
      <c r="U22" s="32">
        <f t="shared" si="8"/>
        <v>0.015081018518518507</v>
      </c>
      <c r="V22" s="33">
        <v>0.4986689814814815</v>
      </c>
      <c r="W22" s="32">
        <f t="shared" si="9"/>
        <v>0.017245370370370383</v>
      </c>
      <c r="X22" s="33">
        <v>0.5159143518518519</v>
      </c>
      <c r="Y22" s="32">
        <f t="shared" si="10"/>
        <v>0.021967592592592622</v>
      </c>
      <c r="Z22" s="23">
        <v>0.2045486111111111</v>
      </c>
      <c r="AA22" s="12"/>
      <c r="AB22" s="13"/>
      <c r="AC22" s="13"/>
    </row>
    <row r="23" spans="1:29" s="14" customFormat="1" ht="11.25">
      <c r="A23" s="8">
        <v>27</v>
      </c>
      <c r="B23" s="9">
        <v>21</v>
      </c>
      <c r="C23" s="10" t="s">
        <v>40</v>
      </c>
      <c r="D23" s="11">
        <v>0.3333333333333333</v>
      </c>
      <c r="E23" s="32">
        <f t="shared" si="0"/>
        <v>0.019687500000000024</v>
      </c>
      <c r="F23" s="33">
        <v>0.35302083333333334</v>
      </c>
      <c r="G23" s="32">
        <f t="shared" si="1"/>
        <v>0.024085648148148175</v>
      </c>
      <c r="H23" s="33">
        <v>0.3771064814814815</v>
      </c>
      <c r="I23" s="32">
        <f t="shared" si="2"/>
        <v>0.022557870370370325</v>
      </c>
      <c r="J23" s="33">
        <v>0.39966435185185184</v>
      </c>
      <c r="K23" s="32">
        <f t="shared" si="3"/>
        <v>0.020937500000000053</v>
      </c>
      <c r="L23" s="33">
        <v>0.4206018518518519</v>
      </c>
      <c r="M23" s="32">
        <f t="shared" si="4"/>
        <v>0.03167824074074066</v>
      </c>
      <c r="N23" s="33">
        <v>0.45228009259259255</v>
      </c>
      <c r="O23" s="32">
        <f t="shared" si="5"/>
        <v>0.009687500000000016</v>
      </c>
      <c r="P23" s="33">
        <v>0.46196759259259257</v>
      </c>
      <c r="Q23" s="32">
        <f t="shared" si="6"/>
        <v>0.00984953703703706</v>
      </c>
      <c r="R23" s="33">
        <v>0.47181712962962963</v>
      </c>
      <c r="S23" s="32">
        <f t="shared" si="7"/>
        <v>0.011747685185185208</v>
      </c>
      <c r="T23" s="33">
        <v>0.48356481481481484</v>
      </c>
      <c r="U23" s="32">
        <f t="shared" si="8"/>
        <v>0.015405092592592595</v>
      </c>
      <c r="V23" s="33">
        <v>0.49896990740740743</v>
      </c>
      <c r="W23" s="32">
        <f t="shared" si="9"/>
        <v>0.018182870370370363</v>
      </c>
      <c r="X23" s="33">
        <v>0.5171527777777778</v>
      </c>
      <c r="Y23" s="32">
        <f t="shared" si="10"/>
        <v>0.02113425925925916</v>
      </c>
      <c r="Z23" s="23">
        <v>0.2049537037037037</v>
      </c>
      <c r="AA23" s="12"/>
      <c r="AB23" s="13"/>
      <c r="AC23" s="13"/>
    </row>
    <row r="24" spans="1:29" s="14" customFormat="1" ht="11.25">
      <c r="A24" s="8">
        <v>172</v>
      </c>
      <c r="B24" s="9">
        <v>22</v>
      </c>
      <c r="C24" s="10" t="s">
        <v>118</v>
      </c>
      <c r="D24" s="11">
        <v>0.3333333333333333</v>
      </c>
      <c r="E24" s="32">
        <f t="shared" si="0"/>
        <v>0.018136574074074097</v>
      </c>
      <c r="F24" s="33">
        <v>0.3514699074074074</v>
      </c>
      <c r="G24" s="32">
        <f t="shared" si="1"/>
        <v>0.025289351851851827</v>
      </c>
      <c r="H24" s="33">
        <v>0.37675925925925924</v>
      </c>
      <c r="I24" s="32">
        <f t="shared" si="2"/>
        <v>0.025543981481481515</v>
      </c>
      <c r="J24" s="33">
        <v>0.40230324074074075</v>
      </c>
      <c r="K24" s="32">
        <f t="shared" si="3"/>
        <v>0.02076388888888886</v>
      </c>
      <c r="L24" s="33">
        <v>0.4230671296296296</v>
      </c>
      <c r="M24" s="32">
        <f t="shared" si="4"/>
        <v>0.033182870370370376</v>
      </c>
      <c r="N24" s="33">
        <v>0.45625</v>
      </c>
      <c r="O24" s="32">
        <f t="shared" si="5"/>
        <v>0.0092592592592593</v>
      </c>
      <c r="P24" s="33">
        <v>0.4655092592592593</v>
      </c>
      <c r="Q24" s="32">
        <f t="shared" si="6"/>
        <v>0.008923611111111063</v>
      </c>
      <c r="R24" s="33">
        <v>0.47443287037037035</v>
      </c>
      <c r="S24" s="32">
        <f t="shared" si="7"/>
        <v>0.013437500000000047</v>
      </c>
      <c r="T24" s="33">
        <v>0.4878703703703704</v>
      </c>
      <c r="U24" s="32">
        <f t="shared" si="8"/>
        <v>0.013935185185185106</v>
      </c>
      <c r="V24" s="33">
        <v>0.5018055555555555</v>
      </c>
      <c r="W24" s="32">
        <f t="shared" si="9"/>
        <v>0.016446759259259314</v>
      </c>
      <c r="X24" s="33">
        <v>0.5182523148148148</v>
      </c>
      <c r="Y24" s="32">
        <f t="shared" si="10"/>
        <v>0.020648148148148193</v>
      </c>
      <c r="Z24" s="23">
        <v>0.20556712962962964</v>
      </c>
      <c r="AA24" s="12"/>
      <c r="AB24" s="13"/>
      <c r="AC24" s="13"/>
    </row>
    <row r="25" spans="1:29" s="14" customFormat="1" ht="11.25">
      <c r="A25" s="8">
        <v>273</v>
      </c>
      <c r="B25" s="9">
        <v>23</v>
      </c>
      <c r="C25" s="10" t="s">
        <v>212</v>
      </c>
      <c r="D25" s="11">
        <v>0.3333333333333333</v>
      </c>
      <c r="E25" s="32">
        <f t="shared" si="0"/>
        <v>0.019351851851851842</v>
      </c>
      <c r="F25" s="33">
        <v>0.35268518518518516</v>
      </c>
      <c r="G25" s="32">
        <f t="shared" si="1"/>
        <v>0.02273148148148152</v>
      </c>
      <c r="H25" s="33">
        <v>0.3754166666666667</v>
      </c>
      <c r="I25" s="32">
        <f t="shared" si="2"/>
        <v>0.02429398148148143</v>
      </c>
      <c r="J25" s="33">
        <v>0.3997106481481481</v>
      </c>
      <c r="K25" s="32">
        <f t="shared" si="3"/>
        <v>0.022835648148148202</v>
      </c>
      <c r="L25" s="33">
        <v>0.4225462962962963</v>
      </c>
      <c r="M25" s="32">
        <f t="shared" si="4"/>
        <v>0.03112268518518513</v>
      </c>
      <c r="N25" s="33">
        <v>0.45366898148148144</v>
      </c>
      <c r="O25" s="32">
        <f t="shared" si="5"/>
        <v>0.010208333333333375</v>
      </c>
      <c r="P25" s="33">
        <v>0.4638773148148148</v>
      </c>
      <c r="Q25" s="32">
        <f t="shared" si="6"/>
        <v>0.008819444444444435</v>
      </c>
      <c r="R25" s="33">
        <v>0.47269675925925925</v>
      </c>
      <c r="S25" s="32">
        <f t="shared" si="7"/>
        <v>0.012349537037037062</v>
      </c>
      <c r="T25" s="33">
        <v>0.4850462962962963</v>
      </c>
      <c r="U25" s="32">
        <f t="shared" si="8"/>
        <v>0.01510416666666664</v>
      </c>
      <c r="V25" s="33">
        <v>0.500150462962963</v>
      </c>
      <c r="W25" s="32">
        <f t="shared" si="9"/>
        <v>0.01704861111111111</v>
      </c>
      <c r="X25" s="33">
        <v>0.5171990740740741</v>
      </c>
      <c r="Y25" s="32">
        <f t="shared" si="10"/>
        <v>0.02239583333333328</v>
      </c>
      <c r="Z25" s="23">
        <v>0.20626157407407408</v>
      </c>
      <c r="AA25" s="12"/>
      <c r="AB25" s="13"/>
      <c r="AC25" s="13"/>
    </row>
    <row r="26" spans="1:29" s="14" customFormat="1" ht="11.25">
      <c r="A26" s="8">
        <v>234</v>
      </c>
      <c r="B26" s="9">
        <v>24</v>
      </c>
      <c r="C26" s="10" t="s">
        <v>174</v>
      </c>
      <c r="D26" s="11">
        <v>0.3333333333333333</v>
      </c>
      <c r="E26" s="32">
        <f t="shared" si="0"/>
        <v>0.019305555555555576</v>
      </c>
      <c r="F26" s="33">
        <v>0.3526388888888889</v>
      </c>
      <c r="G26" s="32">
        <f t="shared" si="1"/>
        <v>0.024965277777777795</v>
      </c>
      <c r="H26" s="33">
        <v>0.3776041666666667</v>
      </c>
      <c r="I26" s="32">
        <f t="shared" si="2"/>
        <v>0.023541666666666627</v>
      </c>
      <c r="J26" s="33">
        <v>0.4011458333333333</v>
      </c>
      <c r="K26" s="32">
        <f t="shared" si="3"/>
        <v>0.020150462962962967</v>
      </c>
      <c r="L26" s="33">
        <v>0.4212962962962963</v>
      </c>
      <c r="M26" s="32">
        <f t="shared" si="4"/>
        <v>0.033553240740740786</v>
      </c>
      <c r="N26" s="33">
        <v>0.45484953703703707</v>
      </c>
      <c r="O26" s="32">
        <f t="shared" si="5"/>
        <v>0.008657407407407391</v>
      </c>
      <c r="P26" s="33">
        <v>0.46350694444444446</v>
      </c>
      <c r="Q26" s="32">
        <f t="shared" si="6"/>
        <v>0.009988425925925914</v>
      </c>
      <c r="R26" s="33">
        <v>0.47349537037037037</v>
      </c>
      <c r="S26" s="32">
        <f t="shared" si="7"/>
        <v>0.011481481481481481</v>
      </c>
      <c r="T26" s="33">
        <v>0.48497685185185185</v>
      </c>
      <c r="U26" s="32">
        <f t="shared" si="8"/>
        <v>0.015428240740740728</v>
      </c>
      <c r="V26" s="33">
        <v>0.5004050925925926</v>
      </c>
      <c r="W26" s="32">
        <f t="shared" si="9"/>
        <v>0.017766203703703742</v>
      </c>
      <c r="X26" s="33">
        <v>0.5181712962962963</v>
      </c>
      <c r="Y26" s="32">
        <f t="shared" si="10"/>
        <v>0.021944444444444322</v>
      </c>
      <c r="Z26" s="23">
        <v>0.2067824074074074</v>
      </c>
      <c r="AA26" s="12"/>
      <c r="AB26" s="13"/>
      <c r="AC26" s="13"/>
    </row>
    <row r="27" spans="1:29" s="14" customFormat="1" ht="11.25">
      <c r="A27" s="8">
        <v>119</v>
      </c>
      <c r="B27" s="9">
        <v>25</v>
      </c>
      <c r="C27" s="10" t="s">
        <v>67</v>
      </c>
      <c r="D27" s="11">
        <v>0.3333333333333333</v>
      </c>
      <c r="E27" s="32">
        <f t="shared" si="0"/>
        <v>0.01874999999999999</v>
      </c>
      <c r="F27" s="33">
        <v>0.3520833333333333</v>
      </c>
      <c r="G27" s="32">
        <f t="shared" si="1"/>
        <v>0.02395833333333336</v>
      </c>
      <c r="H27" s="33">
        <v>0.37604166666666666</v>
      </c>
      <c r="I27" s="32">
        <f t="shared" si="2"/>
        <v>0.02486111111111111</v>
      </c>
      <c r="J27" s="33">
        <v>0.4009027777777778</v>
      </c>
      <c r="K27" s="32">
        <f t="shared" si="3"/>
        <v>0.022245370370370332</v>
      </c>
      <c r="L27" s="33">
        <v>0.4231481481481481</v>
      </c>
      <c r="M27" s="32">
        <f t="shared" si="4"/>
        <v>0.03576388888888893</v>
      </c>
      <c r="N27" s="33">
        <v>0.45891203703703703</v>
      </c>
      <c r="O27" s="32">
        <f t="shared" si="5"/>
        <v>0.008171296296296315</v>
      </c>
      <c r="P27" s="33">
        <v>0.46708333333333335</v>
      </c>
      <c r="Q27" s="32">
        <f t="shared" si="6"/>
        <v>0.00917824074074075</v>
      </c>
      <c r="R27" s="33">
        <v>0.4762615740740741</v>
      </c>
      <c r="S27" s="32">
        <f t="shared" si="7"/>
        <v>0.01150462962962956</v>
      </c>
      <c r="T27" s="33">
        <v>0.48776620370370366</v>
      </c>
      <c r="U27" s="32">
        <f t="shared" si="8"/>
        <v>0.015439814814814878</v>
      </c>
      <c r="V27" s="33">
        <v>0.5032060185185185</v>
      </c>
      <c r="W27" s="32">
        <f t="shared" si="9"/>
        <v>0.017916666666666692</v>
      </c>
      <c r="X27" s="33">
        <v>0.5211226851851852</v>
      </c>
      <c r="Y27" s="32">
        <f t="shared" si="10"/>
        <v>0.02123842592592584</v>
      </c>
      <c r="Z27" s="23">
        <v>0.20902777777777778</v>
      </c>
      <c r="AA27" s="12"/>
      <c r="AB27" s="13"/>
      <c r="AC27" s="13"/>
    </row>
    <row r="28" spans="1:29" s="14" customFormat="1" ht="11.25">
      <c r="A28" s="8">
        <v>190</v>
      </c>
      <c r="B28" s="9">
        <v>26</v>
      </c>
      <c r="C28" s="10" t="s">
        <v>135</v>
      </c>
      <c r="D28" s="11">
        <v>0.3333333333333333</v>
      </c>
      <c r="E28" s="32">
        <f t="shared" si="0"/>
        <v>0.019421296296296298</v>
      </c>
      <c r="F28" s="33">
        <v>0.3527546296296296</v>
      </c>
      <c r="G28" s="32">
        <f t="shared" si="1"/>
        <v>0.024525462962962985</v>
      </c>
      <c r="H28" s="33">
        <v>0.3772800925925926</v>
      </c>
      <c r="I28" s="32">
        <f t="shared" si="2"/>
        <v>0.02553240740740742</v>
      </c>
      <c r="J28" s="33">
        <v>0.4028125</v>
      </c>
      <c r="K28" s="32">
        <f t="shared" si="3"/>
        <v>0.02197916666666666</v>
      </c>
      <c r="L28" s="33">
        <v>0.4247916666666667</v>
      </c>
      <c r="M28" s="32">
        <f t="shared" si="4"/>
        <v>0.029039351851851858</v>
      </c>
      <c r="N28" s="33">
        <v>0.45383101851851854</v>
      </c>
      <c r="O28" s="32">
        <f t="shared" si="5"/>
        <v>0.009942129629629648</v>
      </c>
      <c r="P28" s="33">
        <v>0.4637731481481482</v>
      </c>
      <c r="Q28" s="32">
        <f t="shared" si="6"/>
        <v>0.0094675925925925</v>
      </c>
      <c r="R28" s="33">
        <v>0.4732407407407407</v>
      </c>
      <c r="S28" s="32">
        <f t="shared" si="7"/>
        <v>0.01339120370370378</v>
      </c>
      <c r="T28" s="33">
        <v>0.48663194444444446</v>
      </c>
      <c r="U28" s="32">
        <f t="shared" si="8"/>
        <v>0.01589120370370367</v>
      </c>
      <c r="V28" s="33">
        <v>0.5025231481481481</v>
      </c>
      <c r="W28" s="32">
        <f t="shared" si="9"/>
        <v>0.02023148148148146</v>
      </c>
      <c r="X28" s="33">
        <v>0.5227546296296296</v>
      </c>
      <c r="Y28" s="32">
        <f t="shared" si="10"/>
        <v>0.020856481481481448</v>
      </c>
      <c r="Z28" s="23">
        <v>0.21027777777777779</v>
      </c>
      <c r="AA28" s="12"/>
      <c r="AB28" s="13"/>
      <c r="AC28" s="13"/>
    </row>
    <row r="29" spans="1:29" s="14" customFormat="1" ht="11.25">
      <c r="A29" s="8">
        <v>141</v>
      </c>
      <c r="B29" s="9">
        <v>27</v>
      </c>
      <c r="C29" s="10" t="s">
        <v>89</v>
      </c>
      <c r="D29" s="11">
        <v>0.3333333333333333</v>
      </c>
      <c r="E29" s="32">
        <f t="shared" si="0"/>
        <v>0.02228009259259256</v>
      </c>
      <c r="F29" s="33">
        <v>0.3556134259259259</v>
      </c>
      <c r="G29" s="32">
        <f t="shared" si="1"/>
        <v>0.02372685185185186</v>
      </c>
      <c r="H29" s="33">
        <v>0.37934027777777773</v>
      </c>
      <c r="I29" s="32">
        <f t="shared" si="2"/>
        <v>0.026180555555555596</v>
      </c>
      <c r="J29" s="33">
        <v>0.40552083333333333</v>
      </c>
      <c r="K29" s="32">
        <f t="shared" si="3"/>
        <v>0.021122685185185175</v>
      </c>
      <c r="L29" s="33">
        <v>0.4266435185185185</v>
      </c>
      <c r="M29" s="32">
        <f t="shared" si="4"/>
        <v>0.03096064814814814</v>
      </c>
      <c r="N29" s="33">
        <v>0.45760416666666665</v>
      </c>
      <c r="O29" s="32">
        <f t="shared" si="5"/>
        <v>0.009548611111111105</v>
      </c>
      <c r="P29" s="33">
        <v>0.46715277777777775</v>
      </c>
      <c r="Q29" s="32">
        <f t="shared" si="6"/>
        <v>0.00912037037037039</v>
      </c>
      <c r="R29" s="33">
        <v>0.47627314814814814</v>
      </c>
      <c r="S29" s="32">
        <f t="shared" si="7"/>
        <v>0.0123611111111111</v>
      </c>
      <c r="T29" s="33">
        <v>0.48863425925925924</v>
      </c>
      <c r="U29" s="32">
        <f t="shared" si="8"/>
        <v>0.014513888888888882</v>
      </c>
      <c r="V29" s="33">
        <v>0.5031481481481481</v>
      </c>
      <c r="W29" s="32">
        <f t="shared" si="9"/>
        <v>0.019050925925925943</v>
      </c>
      <c r="X29" s="33">
        <v>0.5221990740740741</v>
      </c>
      <c r="Y29" s="32">
        <f t="shared" si="10"/>
        <v>0.021956018518518472</v>
      </c>
      <c r="Z29" s="23">
        <v>0.21082175925925925</v>
      </c>
      <c r="AA29" s="12"/>
      <c r="AB29" s="13"/>
      <c r="AC29" s="13"/>
    </row>
    <row r="30" spans="1:29" s="14" customFormat="1" ht="11.25">
      <c r="A30" s="8">
        <v>257</v>
      </c>
      <c r="B30" s="9">
        <v>28</v>
      </c>
      <c r="C30" s="10" t="s">
        <v>197</v>
      </c>
      <c r="D30" s="11">
        <v>0.3333333333333333</v>
      </c>
      <c r="E30" s="32">
        <f t="shared" si="0"/>
        <v>0.021168981481481497</v>
      </c>
      <c r="F30" s="33">
        <v>0.3545023148148148</v>
      </c>
      <c r="G30" s="32">
        <f t="shared" si="1"/>
        <v>0.02422453703703703</v>
      </c>
      <c r="H30" s="33">
        <v>0.37872685185185184</v>
      </c>
      <c r="I30" s="32">
        <f t="shared" si="2"/>
        <v>0.023564814814814816</v>
      </c>
      <c r="J30" s="33">
        <v>0.40229166666666666</v>
      </c>
      <c r="K30" s="32">
        <f t="shared" si="3"/>
        <v>0.023310185185185184</v>
      </c>
      <c r="L30" s="33">
        <v>0.42560185185185184</v>
      </c>
      <c r="M30" s="32">
        <f t="shared" si="4"/>
        <v>0.032488425925925934</v>
      </c>
      <c r="N30" s="33">
        <v>0.4580902777777778</v>
      </c>
      <c r="O30" s="32">
        <f t="shared" si="5"/>
        <v>0.00888888888888889</v>
      </c>
      <c r="P30" s="33">
        <v>0.46697916666666667</v>
      </c>
      <c r="Q30" s="32">
        <f t="shared" si="6"/>
        <v>0.009525462962962972</v>
      </c>
      <c r="R30" s="33">
        <v>0.47650462962962964</v>
      </c>
      <c r="S30" s="32">
        <f t="shared" si="7"/>
        <v>0.011979166666666652</v>
      </c>
      <c r="T30" s="33">
        <v>0.4884837962962963</v>
      </c>
      <c r="U30" s="32">
        <f t="shared" si="8"/>
        <v>-0.4884837962962963</v>
      </c>
      <c r="V30" s="33"/>
      <c r="W30" s="32">
        <f t="shared" si="9"/>
        <v>0.5229398148148149</v>
      </c>
      <c r="X30" s="33">
        <v>0.5229398148148149</v>
      </c>
      <c r="Y30" s="32">
        <f t="shared" si="10"/>
        <v>0.021655092592592573</v>
      </c>
      <c r="Z30" s="23">
        <v>0.2112615740740741</v>
      </c>
      <c r="AA30" s="12"/>
      <c r="AB30" s="13"/>
      <c r="AC30" s="13"/>
    </row>
    <row r="31" spans="1:29" s="14" customFormat="1" ht="11.25">
      <c r="A31" s="8">
        <v>252</v>
      </c>
      <c r="B31" s="9">
        <v>29</v>
      </c>
      <c r="C31" s="10" t="s">
        <v>192</v>
      </c>
      <c r="D31" s="11">
        <v>0.3333333333333333</v>
      </c>
      <c r="E31" s="32">
        <f t="shared" si="0"/>
        <v>0.020208333333333328</v>
      </c>
      <c r="F31" s="33">
        <v>0.35354166666666664</v>
      </c>
      <c r="G31" s="32">
        <f t="shared" si="1"/>
        <v>0.02371527777777782</v>
      </c>
      <c r="H31" s="33">
        <v>0.37725694444444446</v>
      </c>
      <c r="I31" s="32">
        <f t="shared" si="2"/>
        <v>0.02640046296296289</v>
      </c>
      <c r="J31" s="33">
        <v>0.40365740740740735</v>
      </c>
      <c r="K31" s="32">
        <f t="shared" si="3"/>
        <v>0.02255787037037038</v>
      </c>
      <c r="L31" s="33">
        <v>0.42621527777777773</v>
      </c>
      <c r="M31" s="32">
        <f t="shared" si="4"/>
        <v>0.027939814814814834</v>
      </c>
      <c r="N31" s="33">
        <v>0.45415509259259257</v>
      </c>
      <c r="O31" s="32">
        <f t="shared" si="5"/>
        <v>0.009131944444444484</v>
      </c>
      <c r="P31" s="33">
        <v>0.46328703703703705</v>
      </c>
      <c r="Q31" s="32">
        <f t="shared" si="6"/>
        <v>0.011527777777777748</v>
      </c>
      <c r="R31" s="33">
        <v>0.4748148148148148</v>
      </c>
      <c r="S31" s="32">
        <f t="shared" si="7"/>
        <v>0.013159722222222225</v>
      </c>
      <c r="T31" s="33">
        <v>0.487974537037037</v>
      </c>
      <c r="U31" s="32">
        <f t="shared" si="8"/>
        <v>0.015162037037037057</v>
      </c>
      <c r="V31" s="33">
        <v>0.5031365740740741</v>
      </c>
      <c r="W31" s="32">
        <f t="shared" si="9"/>
        <v>0.021331018518518485</v>
      </c>
      <c r="X31" s="33">
        <v>0.5244675925925926</v>
      </c>
      <c r="Y31" s="32">
        <f t="shared" si="10"/>
        <v>0.020185185185185195</v>
      </c>
      <c r="Z31" s="23">
        <v>0.21131944444444442</v>
      </c>
      <c r="AA31" s="12"/>
      <c r="AB31" s="13"/>
      <c r="AC31" s="13"/>
    </row>
    <row r="32" spans="1:29" s="14" customFormat="1" ht="11.25">
      <c r="A32" s="8">
        <v>133</v>
      </c>
      <c r="B32" s="9">
        <v>30</v>
      </c>
      <c r="C32" s="10" t="s">
        <v>81</v>
      </c>
      <c r="D32" s="11">
        <v>0.3333333333333333</v>
      </c>
      <c r="E32" s="32">
        <f t="shared" si="0"/>
        <v>0.019710648148148158</v>
      </c>
      <c r="F32" s="33">
        <v>0.3530439814814815</v>
      </c>
      <c r="G32" s="32">
        <f t="shared" si="1"/>
        <v>0.025578703703703742</v>
      </c>
      <c r="H32" s="33">
        <v>0.3786226851851852</v>
      </c>
      <c r="I32" s="32">
        <f t="shared" si="2"/>
        <v>0.024224537037036975</v>
      </c>
      <c r="J32" s="33">
        <v>0.4028472222222222</v>
      </c>
      <c r="K32" s="32">
        <f t="shared" si="3"/>
        <v>0.022916666666666696</v>
      </c>
      <c r="L32" s="33">
        <v>0.4257638888888889</v>
      </c>
      <c r="M32" s="32">
        <f t="shared" si="4"/>
        <v>0.03226851851851853</v>
      </c>
      <c r="N32" s="33">
        <v>0.4580324074074074</v>
      </c>
      <c r="O32" s="32">
        <f t="shared" si="5"/>
        <v>0.009456018518518516</v>
      </c>
      <c r="P32" s="33">
        <v>0.46748842592592593</v>
      </c>
      <c r="Q32" s="32">
        <f t="shared" si="6"/>
        <v>0.00895833333333329</v>
      </c>
      <c r="R32" s="33">
        <v>0.4764467592592592</v>
      </c>
      <c r="S32" s="32">
        <f t="shared" si="7"/>
        <v>0.01209490740740743</v>
      </c>
      <c r="T32" s="33">
        <v>0.48854166666666665</v>
      </c>
      <c r="U32" s="32">
        <f t="shared" si="8"/>
        <v>0.015381944444444406</v>
      </c>
      <c r="V32" s="33">
        <v>0.5039236111111111</v>
      </c>
      <c r="W32" s="32">
        <f t="shared" si="9"/>
        <v>0.017708333333333437</v>
      </c>
      <c r="X32" s="33">
        <v>0.5216319444444445</v>
      </c>
      <c r="Y32" s="32">
        <f t="shared" si="10"/>
        <v>0.0232754629629629</v>
      </c>
      <c r="Z32" s="23">
        <v>0.21157407407407405</v>
      </c>
      <c r="AA32" s="12"/>
      <c r="AB32" s="13"/>
      <c r="AC32" s="13"/>
    </row>
    <row r="33" spans="1:29" s="14" customFormat="1" ht="11.25">
      <c r="A33" s="8">
        <v>149</v>
      </c>
      <c r="B33" s="9">
        <v>31</v>
      </c>
      <c r="C33" s="10" t="s">
        <v>97</v>
      </c>
      <c r="D33" s="11">
        <v>0.3333333333333333</v>
      </c>
      <c r="E33" s="32">
        <f t="shared" si="0"/>
        <v>0.021585648148148173</v>
      </c>
      <c r="F33" s="33">
        <v>0.3549189814814815</v>
      </c>
      <c r="G33" s="32">
        <f t="shared" si="1"/>
        <v>0.023622685185185233</v>
      </c>
      <c r="H33" s="33">
        <v>0.3785416666666667</v>
      </c>
      <c r="I33" s="32">
        <f t="shared" si="2"/>
        <v>0.02552083333333327</v>
      </c>
      <c r="J33" s="33">
        <v>0.4040625</v>
      </c>
      <c r="K33" s="32">
        <f t="shared" si="3"/>
        <v>0.021226851851851858</v>
      </c>
      <c r="L33" s="33">
        <v>0.42528935185185185</v>
      </c>
      <c r="M33" s="32">
        <f t="shared" si="4"/>
        <v>0.03152777777777782</v>
      </c>
      <c r="N33" s="33">
        <v>0.45681712962962967</v>
      </c>
      <c r="O33" s="32">
        <f t="shared" si="5"/>
        <v>0.008912037037037024</v>
      </c>
      <c r="P33" s="33">
        <v>0.4657291666666667</v>
      </c>
      <c r="Q33" s="32">
        <f t="shared" si="6"/>
        <v>0.008263888888888848</v>
      </c>
      <c r="R33" s="33">
        <v>0.47399305555555554</v>
      </c>
      <c r="S33" s="32">
        <f t="shared" si="7"/>
        <v>0.012754629629629588</v>
      </c>
      <c r="T33" s="33">
        <v>0.48674768518518513</v>
      </c>
      <c r="U33" s="32">
        <f t="shared" si="8"/>
        <v>0.016539351851851902</v>
      </c>
      <c r="V33" s="33">
        <v>0.503287037037037</v>
      </c>
      <c r="W33" s="32">
        <f t="shared" si="9"/>
        <v>0.015300925925925912</v>
      </c>
      <c r="X33" s="33">
        <v>0.518587962962963</v>
      </c>
      <c r="Y33" s="32">
        <f t="shared" si="10"/>
        <v>0.026377314814814867</v>
      </c>
      <c r="Z33" s="23">
        <v>0.21163194444444444</v>
      </c>
      <c r="AA33" s="12"/>
      <c r="AB33" s="13"/>
      <c r="AC33" s="13"/>
    </row>
    <row r="34" spans="1:29" s="14" customFormat="1" ht="11.25">
      <c r="A34" s="8">
        <v>137</v>
      </c>
      <c r="B34" s="9">
        <v>32</v>
      </c>
      <c r="C34" s="10" t="s">
        <v>85</v>
      </c>
      <c r="D34" s="11">
        <v>0.3333333333333333</v>
      </c>
      <c r="E34" s="32">
        <f t="shared" si="0"/>
        <v>0.019699074074074063</v>
      </c>
      <c r="F34" s="33">
        <v>0.3530324074074074</v>
      </c>
      <c r="G34" s="32">
        <f t="shared" si="1"/>
        <v>0.023402777777777828</v>
      </c>
      <c r="H34" s="33">
        <v>0.3764351851851852</v>
      </c>
      <c r="I34" s="32">
        <f t="shared" si="2"/>
        <v>0.024803240740740695</v>
      </c>
      <c r="J34" s="33">
        <v>0.4012384259259259</v>
      </c>
      <c r="K34" s="32">
        <f t="shared" si="3"/>
        <v>0.020358796296296333</v>
      </c>
      <c r="L34" s="33">
        <v>0.42159722222222223</v>
      </c>
      <c r="M34" s="32">
        <f t="shared" si="4"/>
        <v>0.03355324074074073</v>
      </c>
      <c r="N34" s="33">
        <v>0.45515046296296297</v>
      </c>
      <c r="O34" s="32">
        <f t="shared" si="5"/>
        <v>0.009895833333333326</v>
      </c>
      <c r="P34" s="33">
        <v>0.4650462962962963</v>
      </c>
      <c r="Q34" s="32">
        <f t="shared" si="6"/>
        <v>0.009375000000000022</v>
      </c>
      <c r="R34" s="33">
        <v>0.4744212962962963</v>
      </c>
      <c r="S34" s="32">
        <f t="shared" si="7"/>
        <v>0.013124999999999942</v>
      </c>
      <c r="T34" s="33">
        <v>0.48754629629629626</v>
      </c>
      <c r="U34" s="32">
        <f t="shared" si="8"/>
        <v>0.016886574074074068</v>
      </c>
      <c r="V34" s="33">
        <v>0.5044328703703703</v>
      </c>
      <c r="W34" s="32">
        <f t="shared" si="9"/>
        <v>0.019432870370370448</v>
      </c>
      <c r="X34" s="33">
        <v>0.5238657407407408</v>
      </c>
      <c r="Y34" s="32">
        <f t="shared" si="10"/>
        <v>0.021493055555555474</v>
      </c>
      <c r="Z34" s="23">
        <v>0.21202546296296296</v>
      </c>
      <c r="AA34" s="12"/>
      <c r="AB34" s="13"/>
      <c r="AC34" s="13"/>
    </row>
    <row r="35" spans="1:29" s="14" customFormat="1" ht="11.25">
      <c r="A35" s="8">
        <v>148</v>
      </c>
      <c r="B35" s="9">
        <v>33</v>
      </c>
      <c r="C35" s="10" t="s">
        <v>96</v>
      </c>
      <c r="D35" s="11">
        <v>0.3333333333333333</v>
      </c>
      <c r="E35" s="32">
        <f t="shared" si="0"/>
        <v>0.017291666666666705</v>
      </c>
      <c r="F35" s="33">
        <v>0.350625</v>
      </c>
      <c r="G35" s="32">
        <f t="shared" si="1"/>
        <v>0.0270023148148148</v>
      </c>
      <c r="H35" s="33">
        <v>0.3776273148148148</v>
      </c>
      <c r="I35" s="32">
        <f t="shared" si="2"/>
        <v>0.02627314814814813</v>
      </c>
      <c r="J35" s="33">
        <v>0.40390046296296295</v>
      </c>
      <c r="K35" s="32">
        <f t="shared" si="3"/>
        <v>0.02104166666666668</v>
      </c>
      <c r="L35" s="33">
        <v>0.42494212962962963</v>
      </c>
      <c r="M35" s="32">
        <f aca="true" t="shared" si="11" ref="M35:M57">N35-L35</f>
        <v>0.02979166666666666</v>
      </c>
      <c r="N35" s="33">
        <v>0.4547337962962963</v>
      </c>
      <c r="O35" s="32">
        <f t="shared" si="5"/>
        <v>0.009780092592592604</v>
      </c>
      <c r="P35" s="33">
        <v>0.4645138888888889</v>
      </c>
      <c r="Q35" s="32">
        <f t="shared" si="6"/>
        <v>0.00975694444444447</v>
      </c>
      <c r="R35" s="33">
        <v>0.47427083333333336</v>
      </c>
      <c r="S35" s="32">
        <f t="shared" si="7"/>
        <v>0.01300925925925922</v>
      </c>
      <c r="T35" s="33">
        <v>0.4872800925925926</v>
      </c>
      <c r="U35" s="32">
        <f aca="true" t="shared" si="12" ref="U35:U66">V35-T35</f>
        <v>0.01655092592592594</v>
      </c>
      <c r="V35" s="33">
        <v>0.5038310185185185</v>
      </c>
      <c r="W35" s="32">
        <f aca="true" t="shared" si="13" ref="W35:W66">X35-V35</f>
        <v>0.018761574074074083</v>
      </c>
      <c r="X35" s="33">
        <v>0.5225925925925926</v>
      </c>
      <c r="Y35" s="32">
        <f t="shared" si="10"/>
        <v>0.022766203703703636</v>
      </c>
      <c r="Z35" s="23">
        <v>0.21202546296296296</v>
      </c>
      <c r="AA35" s="12"/>
      <c r="AB35" s="13"/>
      <c r="AC35" s="13"/>
    </row>
    <row r="36" spans="1:29" s="14" customFormat="1" ht="11.25">
      <c r="A36" s="8">
        <v>217</v>
      </c>
      <c r="B36" s="9">
        <v>34</v>
      </c>
      <c r="C36" s="10" t="s">
        <v>49</v>
      </c>
      <c r="D36" s="11">
        <v>0.3333333333333333</v>
      </c>
      <c r="E36" s="32">
        <f t="shared" si="0"/>
        <v>0.02048611111111115</v>
      </c>
      <c r="F36" s="33">
        <v>0.35381944444444446</v>
      </c>
      <c r="G36" s="32">
        <f t="shared" si="1"/>
        <v>0.025034722222222194</v>
      </c>
      <c r="H36" s="33">
        <v>0.37885416666666666</v>
      </c>
      <c r="I36" s="32">
        <f t="shared" si="2"/>
        <v>0.026805555555555582</v>
      </c>
      <c r="J36" s="33">
        <v>0.40565972222222224</v>
      </c>
      <c r="K36" s="32">
        <f t="shared" si="3"/>
        <v>0.021192129629629575</v>
      </c>
      <c r="L36" s="33">
        <v>0.4268518518518518</v>
      </c>
      <c r="M36" s="32">
        <f t="shared" si="11"/>
        <v>0.03304398148148152</v>
      </c>
      <c r="N36" s="33">
        <v>0.45989583333333334</v>
      </c>
      <c r="O36" s="32">
        <f t="shared" si="5"/>
        <v>0.009351851851851833</v>
      </c>
      <c r="P36" s="33">
        <v>0.46924768518518517</v>
      </c>
      <c r="Q36" s="32">
        <f t="shared" si="6"/>
        <v>0.008923611111111118</v>
      </c>
      <c r="R36" s="33">
        <v>0.4781712962962963</v>
      </c>
      <c r="S36" s="32">
        <f t="shared" si="7"/>
        <v>0.01207175925925924</v>
      </c>
      <c r="T36" s="33">
        <v>0.49024305555555553</v>
      </c>
      <c r="U36" s="32">
        <f t="shared" si="12"/>
        <v>0.014849537037037008</v>
      </c>
      <c r="V36" s="33">
        <v>0.5050925925925925</v>
      </c>
      <c r="W36" s="32">
        <f t="shared" si="13"/>
        <v>0.0185185185185186</v>
      </c>
      <c r="X36" s="33">
        <v>0.5236111111111111</v>
      </c>
      <c r="Y36" s="32">
        <f t="shared" si="10"/>
        <v>0.021793981481481484</v>
      </c>
      <c r="Z36" s="23">
        <v>0.21207175925925925</v>
      </c>
      <c r="AA36" s="12"/>
      <c r="AB36" s="13"/>
      <c r="AC36" s="13"/>
    </row>
    <row r="37" spans="1:29" s="14" customFormat="1" ht="11.25">
      <c r="A37" s="8">
        <v>255</v>
      </c>
      <c r="B37" s="9">
        <v>35</v>
      </c>
      <c r="C37" s="10" t="s">
        <v>195</v>
      </c>
      <c r="D37" s="11">
        <v>0.3333333333333333</v>
      </c>
      <c r="E37" s="32">
        <f t="shared" si="0"/>
        <v>0.02229166666666671</v>
      </c>
      <c r="F37" s="33">
        <v>0.355625</v>
      </c>
      <c r="G37" s="32">
        <f t="shared" si="1"/>
        <v>0.022881944444444413</v>
      </c>
      <c r="H37" s="33">
        <v>0.37850694444444444</v>
      </c>
      <c r="I37" s="32">
        <f t="shared" si="2"/>
        <v>0.02512731481481484</v>
      </c>
      <c r="J37" s="33">
        <v>0.4036342592592593</v>
      </c>
      <c r="K37" s="32">
        <f t="shared" si="3"/>
        <v>0.021828703703703656</v>
      </c>
      <c r="L37" s="33">
        <v>0.42546296296296293</v>
      </c>
      <c r="M37" s="32">
        <f t="shared" si="11"/>
        <v>0.030706018518518563</v>
      </c>
      <c r="N37" s="33">
        <v>0.4561689814814815</v>
      </c>
      <c r="O37" s="32">
        <f t="shared" si="5"/>
        <v>0.01178240740740738</v>
      </c>
      <c r="P37" s="33">
        <v>0.4679513888888889</v>
      </c>
      <c r="Q37" s="32">
        <f t="shared" si="6"/>
        <v>0.009201388888888884</v>
      </c>
      <c r="R37" s="33">
        <v>0.47715277777777776</v>
      </c>
      <c r="S37" s="32">
        <f t="shared" si="7"/>
        <v>0.01324074074074072</v>
      </c>
      <c r="T37" s="33">
        <v>0.4903935185185185</v>
      </c>
      <c r="U37" s="32">
        <f t="shared" si="12"/>
        <v>0.015335648148148195</v>
      </c>
      <c r="V37" s="33">
        <v>0.5057291666666667</v>
      </c>
      <c r="W37" s="32">
        <f t="shared" si="13"/>
        <v>0.019270833333333348</v>
      </c>
      <c r="X37" s="33">
        <v>0.525</v>
      </c>
      <c r="Y37" s="32">
        <f t="shared" si="10"/>
        <v>0.021342592592592524</v>
      </c>
      <c r="Z37" s="23">
        <v>0.21300925925925926</v>
      </c>
      <c r="AA37" s="12"/>
      <c r="AB37" s="13"/>
      <c r="AC37" s="13"/>
    </row>
    <row r="38" spans="1:29" s="14" customFormat="1" ht="11.25">
      <c r="A38" s="8">
        <v>278</v>
      </c>
      <c r="B38" s="9">
        <v>36</v>
      </c>
      <c r="C38" s="10" t="s">
        <v>216</v>
      </c>
      <c r="D38" s="11">
        <v>0.3333333333333333</v>
      </c>
      <c r="E38" s="32">
        <f t="shared" si="0"/>
        <v>0.019861111111111107</v>
      </c>
      <c r="F38" s="33">
        <v>0.3531944444444444</v>
      </c>
      <c r="G38" s="32">
        <f t="shared" si="1"/>
        <v>0.022650462962963025</v>
      </c>
      <c r="H38" s="33">
        <v>0.37584490740740745</v>
      </c>
      <c r="I38" s="32">
        <f t="shared" si="2"/>
        <v>0.024814814814814734</v>
      </c>
      <c r="J38" s="33">
        <v>0.4006597222222222</v>
      </c>
      <c r="K38" s="32">
        <f t="shared" si="3"/>
        <v>0.020324074074074105</v>
      </c>
      <c r="L38" s="33">
        <v>0.4209837962962963</v>
      </c>
      <c r="M38" s="32">
        <f t="shared" si="11"/>
        <v>0.031909722222222214</v>
      </c>
      <c r="N38" s="33">
        <v>0.4528935185185185</v>
      </c>
      <c r="O38" s="32">
        <f t="shared" si="5"/>
        <v>0.007488425925925912</v>
      </c>
      <c r="P38" s="33">
        <v>0.4603819444444444</v>
      </c>
      <c r="Q38" s="32">
        <f t="shared" si="6"/>
        <v>0.016712962962962985</v>
      </c>
      <c r="R38" s="33">
        <v>0.4770949074074074</v>
      </c>
      <c r="S38" s="32">
        <f t="shared" si="7"/>
        <v>0.012962962962962954</v>
      </c>
      <c r="T38" s="33">
        <v>0.49005787037037035</v>
      </c>
      <c r="U38" s="32">
        <f t="shared" si="12"/>
        <v>0.016643518518518474</v>
      </c>
      <c r="V38" s="33">
        <v>0.5067013888888888</v>
      </c>
      <c r="W38" s="32">
        <f t="shared" si="13"/>
        <v>0.018032407407407414</v>
      </c>
      <c r="X38" s="33">
        <v>0.5247337962962962</v>
      </c>
      <c r="Y38" s="32">
        <f t="shared" si="10"/>
        <v>0.021736111111111178</v>
      </c>
      <c r="Z38" s="23">
        <v>0.21313657407407408</v>
      </c>
      <c r="AA38" s="12"/>
      <c r="AB38" s="13"/>
      <c r="AC38" s="13"/>
    </row>
    <row r="39" spans="1:29" s="14" customFormat="1" ht="11.25">
      <c r="A39" s="8">
        <v>170</v>
      </c>
      <c r="B39" s="9">
        <v>37</v>
      </c>
      <c r="C39" s="10" t="s">
        <v>25</v>
      </c>
      <c r="D39" s="11">
        <v>0.3333333333333333</v>
      </c>
      <c r="E39" s="32">
        <f t="shared" si="0"/>
        <v>0.021030092592592586</v>
      </c>
      <c r="F39" s="33">
        <v>0.3543634259259259</v>
      </c>
      <c r="G39" s="32">
        <f t="shared" si="1"/>
        <v>0.02305555555555555</v>
      </c>
      <c r="H39" s="33">
        <v>0.37741898148148145</v>
      </c>
      <c r="I39" s="32">
        <f t="shared" si="2"/>
        <v>0.02722222222222226</v>
      </c>
      <c r="J39" s="33">
        <v>0.4046412037037037</v>
      </c>
      <c r="K39" s="32">
        <f t="shared" si="3"/>
        <v>0.020798611111111087</v>
      </c>
      <c r="L39" s="33">
        <v>0.4254398148148148</v>
      </c>
      <c r="M39" s="32">
        <f t="shared" si="11"/>
        <v>0.03079861111111115</v>
      </c>
      <c r="N39" s="33">
        <v>0.45623842592592595</v>
      </c>
      <c r="O39" s="32">
        <f t="shared" si="5"/>
        <v>0.009618055555555505</v>
      </c>
      <c r="P39" s="33">
        <v>0.46585648148148145</v>
      </c>
      <c r="Q39" s="32">
        <f t="shared" si="6"/>
        <v>0.009166666666666712</v>
      </c>
      <c r="R39" s="33">
        <v>0.47502314814814817</v>
      </c>
      <c r="S39" s="32">
        <f t="shared" si="7"/>
        <v>0.0124305555555555</v>
      </c>
      <c r="T39" s="33">
        <v>0.48745370370370367</v>
      </c>
      <c r="U39" s="32">
        <f t="shared" si="12"/>
        <v>0.016087962962963</v>
      </c>
      <c r="V39" s="33">
        <v>0.5035416666666667</v>
      </c>
      <c r="W39" s="32">
        <f t="shared" si="13"/>
        <v>0.018148148148148135</v>
      </c>
      <c r="X39" s="33">
        <v>0.5216898148148148</v>
      </c>
      <c r="Y39" s="32">
        <f t="shared" si="10"/>
        <v>0.025208333333333277</v>
      </c>
      <c r="Z39" s="23">
        <v>0.21356481481481482</v>
      </c>
      <c r="AA39" s="12"/>
      <c r="AB39" s="13"/>
      <c r="AC39" s="13"/>
    </row>
    <row r="40" spans="1:29" s="14" customFormat="1" ht="11.25">
      <c r="A40" s="8">
        <v>207</v>
      </c>
      <c r="B40" s="9">
        <v>38</v>
      </c>
      <c r="C40" s="10" t="s">
        <v>48</v>
      </c>
      <c r="D40" s="11">
        <v>0.3333333333333333</v>
      </c>
      <c r="E40" s="32">
        <f t="shared" si="0"/>
        <v>0.019016203703703716</v>
      </c>
      <c r="F40" s="33">
        <v>0.35234953703703703</v>
      </c>
      <c r="G40" s="32">
        <f t="shared" si="1"/>
        <v>0.024664351851851896</v>
      </c>
      <c r="H40" s="33">
        <v>0.3770138888888889</v>
      </c>
      <c r="I40" s="32">
        <f t="shared" si="2"/>
        <v>0.024386574074074074</v>
      </c>
      <c r="J40" s="33">
        <v>0.401400462962963</v>
      </c>
      <c r="K40" s="32">
        <f t="shared" si="3"/>
        <v>0.02287037037037032</v>
      </c>
      <c r="L40" s="33">
        <v>0.4242708333333333</v>
      </c>
      <c r="M40" s="32">
        <f t="shared" si="11"/>
        <v>0.031759259259259265</v>
      </c>
      <c r="N40" s="33">
        <v>0.4560300925925926</v>
      </c>
      <c r="O40" s="32">
        <f t="shared" si="5"/>
        <v>0.010104166666666692</v>
      </c>
      <c r="P40" s="33">
        <v>0.4661342592592593</v>
      </c>
      <c r="Q40" s="32">
        <f t="shared" si="6"/>
        <v>0.009733796296296227</v>
      </c>
      <c r="R40" s="33">
        <v>0.4758680555555555</v>
      </c>
      <c r="S40" s="32">
        <f t="shared" si="7"/>
        <v>0.01331018518518523</v>
      </c>
      <c r="T40" s="33">
        <v>0.48917824074074073</v>
      </c>
      <c r="U40" s="32">
        <f t="shared" si="12"/>
        <v>0.018483796296296318</v>
      </c>
      <c r="V40" s="33">
        <v>0.507662037037037</v>
      </c>
      <c r="W40" s="32">
        <f t="shared" si="13"/>
        <v>0.017986111111111147</v>
      </c>
      <c r="X40" s="33">
        <v>0.5256481481481482</v>
      </c>
      <c r="Y40" s="32">
        <f t="shared" si="10"/>
        <v>0.021597222222222157</v>
      </c>
      <c r="Z40" s="23">
        <v>0.213912037037037</v>
      </c>
      <c r="AA40" s="12"/>
      <c r="AB40" s="13"/>
      <c r="AC40" s="13"/>
    </row>
    <row r="41" spans="1:29" s="14" customFormat="1" ht="11.25">
      <c r="A41" s="8">
        <v>145</v>
      </c>
      <c r="B41" s="9">
        <v>39</v>
      </c>
      <c r="C41" s="10" t="s">
        <v>93</v>
      </c>
      <c r="D41" s="11">
        <v>0.3333333333333333</v>
      </c>
      <c r="E41" s="32">
        <f t="shared" si="0"/>
        <v>0.02092592592592596</v>
      </c>
      <c r="F41" s="33">
        <v>0.3542592592592593</v>
      </c>
      <c r="G41" s="32">
        <f t="shared" si="1"/>
        <v>0.025462962962962965</v>
      </c>
      <c r="H41" s="33">
        <v>0.37972222222222224</v>
      </c>
      <c r="I41" s="32">
        <f t="shared" si="2"/>
        <v>0.027581018518518463</v>
      </c>
      <c r="J41" s="33">
        <v>0.4073032407407407</v>
      </c>
      <c r="K41" s="32">
        <f t="shared" si="3"/>
        <v>0.020740740740740726</v>
      </c>
      <c r="L41" s="33">
        <v>0.42804398148148143</v>
      </c>
      <c r="M41" s="32">
        <f t="shared" si="11"/>
        <v>0.03348379629629633</v>
      </c>
      <c r="N41" s="33">
        <v>0.46152777777777776</v>
      </c>
      <c r="O41" s="32">
        <f t="shared" si="5"/>
        <v>0.009571759259259294</v>
      </c>
      <c r="P41" s="33">
        <v>0.47109953703703705</v>
      </c>
      <c r="Q41" s="32">
        <f t="shared" si="6"/>
        <v>0.010185185185185186</v>
      </c>
      <c r="R41" s="33">
        <v>0.48128472222222224</v>
      </c>
      <c r="S41" s="32">
        <f t="shared" si="7"/>
        <v>0.011504629629629615</v>
      </c>
      <c r="T41" s="33">
        <v>0.49278935185185185</v>
      </c>
      <c r="U41" s="32">
        <f t="shared" si="12"/>
        <v>0.013784722222222212</v>
      </c>
      <c r="V41" s="33">
        <v>0.5065740740740741</v>
      </c>
      <c r="W41" s="32">
        <f t="shared" si="13"/>
        <v>-0.0012384259259259345</v>
      </c>
      <c r="X41" s="33">
        <v>0.5053356481481481</v>
      </c>
      <c r="Y41" s="32">
        <f t="shared" si="10"/>
        <v>0.0425578703703704</v>
      </c>
      <c r="Z41" s="23">
        <v>0.2145601851851852</v>
      </c>
      <c r="AA41" s="12"/>
      <c r="AB41" s="13"/>
      <c r="AC41" s="13"/>
    </row>
    <row r="42" spans="1:29" s="14" customFormat="1" ht="11.25">
      <c r="A42" s="8">
        <v>266</v>
      </c>
      <c r="B42" s="9">
        <v>40</v>
      </c>
      <c r="C42" s="10" t="s">
        <v>205</v>
      </c>
      <c r="D42" s="11">
        <v>0.3333333333333333</v>
      </c>
      <c r="E42" s="32">
        <f t="shared" si="0"/>
        <v>0.02121527777777782</v>
      </c>
      <c r="F42" s="33">
        <v>0.35454861111111113</v>
      </c>
      <c r="G42" s="32">
        <f t="shared" si="1"/>
        <v>0.024444444444444435</v>
      </c>
      <c r="H42" s="33">
        <v>0.37899305555555557</v>
      </c>
      <c r="I42" s="32">
        <f t="shared" si="2"/>
        <v>0.026747685185185166</v>
      </c>
      <c r="J42" s="33">
        <v>0.40574074074074074</v>
      </c>
      <c r="K42" s="32">
        <f t="shared" si="3"/>
        <v>0.01883101851851854</v>
      </c>
      <c r="L42" s="33">
        <v>0.4245717592592593</v>
      </c>
      <c r="M42" s="32">
        <f t="shared" si="11"/>
        <v>0.03540509259259261</v>
      </c>
      <c r="N42" s="33">
        <v>0.4599768518518519</v>
      </c>
      <c r="O42" s="32">
        <f t="shared" si="5"/>
        <v>0.010127314814814825</v>
      </c>
      <c r="P42" s="33">
        <v>0.4701041666666667</v>
      </c>
      <c r="Q42" s="32">
        <f t="shared" si="6"/>
        <v>0.0109143518518518</v>
      </c>
      <c r="R42" s="33">
        <v>0.4810185185185185</v>
      </c>
      <c r="S42" s="32">
        <f t="shared" si="7"/>
        <v>0.012268518518518512</v>
      </c>
      <c r="T42" s="33">
        <v>0.493287037037037</v>
      </c>
      <c r="U42" s="32">
        <f t="shared" si="12"/>
        <v>0.016284722222222214</v>
      </c>
      <c r="V42" s="33">
        <v>0.5095717592592592</v>
      </c>
      <c r="W42" s="32">
        <f t="shared" si="13"/>
        <v>0.018865740740740766</v>
      </c>
      <c r="X42" s="33">
        <v>0.5284375</v>
      </c>
      <c r="Y42" s="32">
        <f t="shared" si="10"/>
        <v>0.020601851851851816</v>
      </c>
      <c r="Z42" s="23">
        <v>0.21570601851851853</v>
      </c>
      <c r="AA42" s="12"/>
      <c r="AB42" s="13"/>
      <c r="AC42" s="13"/>
    </row>
    <row r="43" spans="1:29" s="14" customFormat="1" ht="11.25">
      <c r="A43" s="8">
        <v>269</v>
      </c>
      <c r="B43" s="9">
        <v>41</v>
      </c>
      <c r="C43" s="10" t="s">
        <v>208</v>
      </c>
      <c r="D43" s="11">
        <v>0.3333333333333333</v>
      </c>
      <c r="E43" s="32">
        <f t="shared" si="0"/>
        <v>0.022222222222222254</v>
      </c>
      <c r="F43" s="33">
        <v>0.35555555555555557</v>
      </c>
      <c r="G43" s="32">
        <f t="shared" si="1"/>
        <v>0.02489583333333334</v>
      </c>
      <c r="H43" s="33">
        <v>0.3804513888888889</v>
      </c>
      <c r="I43" s="32">
        <f t="shared" si="2"/>
        <v>0.025694444444444464</v>
      </c>
      <c r="J43" s="33">
        <v>0.4061458333333334</v>
      </c>
      <c r="K43" s="32">
        <f t="shared" si="3"/>
        <v>0.021226851851851802</v>
      </c>
      <c r="L43" s="33">
        <v>0.4273726851851852</v>
      </c>
      <c r="M43" s="32">
        <f t="shared" si="11"/>
        <v>0.03238425925925925</v>
      </c>
      <c r="N43" s="33">
        <v>0.4597569444444444</v>
      </c>
      <c r="O43" s="32">
        <f t="shared" si="5"/>
        <v>0.009224537037037073</v>
      </c>
      <c r="P43" s="33">
        <v>0.4689814814814815</v>
      </c>
      <c r="Q43" s="32">
        <f t="shared" si="6"/>
        <v>0.009143518518518523</v>
      </c>
      <c r="R43" s="33">
        <v>0.478125</v>
      </c>
      <c r="S43" s="32">
        <f t="shared" si="7"/>
        <v>0.012847222222222177</v>
      </c>
      <c r="T43" s="33">
        <v>0.4909722222222222</v>
      </c>
      <c r="U43" s="32">
        <f t="shared" si="12"/>
        <v>0.01640046296296299</v>
      </c>
      <c r="V43" s="33">
        <v>0.5073726851851852</v>
      </c>
      <c r="W43" s="32">
        <f t="shared" si="13"/>
        <v>0.020034722222222245</v>
      </c>
      <c r="X43" s="33">
        <v>0.5274074074074074</v>
      </c>
      <c r="Y43" s="32">
        <f t="shared" si="10"/>
        <v>0.022326388888888826</v>
      </c>
      <c r="Z43" s="23">
        <v>0.21640046296296298</v>
      </c>
      <c r="AA43" s="12"/>
      <c r="AB43" s="13"/>
      <c r="AC43" s="13"/>
    </row>
    <row r="44" spans="1:29" s="14" customFormat="1" ht="11.25">
      <c r="A44" s="8">
        <v>101</v>
      </c>
      <c r="B44" s="9">
        <v>42</v>
      </c>
      <c r="C44" s="10" t="s">
        <v>52</v>
      </c>
      <c r="D44" s="11">
        <v>0.3333333333333333</v>
      </c>
      <c r="E44" s="32">
        <f t="shared" si="0"/>
        <v>0.022349537037037015</v>
      </c>
      <c r="F44" s="33">
        <v>0.35568287037037033</v>
      </c>
      <c r="G44" s="32">
        <f t="shared" si="1"/>
        <v>0.024490740740740813</v>
      </c>
      <c r="H44" s="33">
        <v>0.38017361111111114</v>
      </c>
      <c r="I44" s="32">
        <f t="shared" si="2"/>
        <v>0.024837962962962923</v>
      </c>
      <c r="J44" s="33">
        <v>0.40501157407407407</v>
      </c>
      <c r="K44" s="32">
        <f t="shared" si="3"/>
        <v>0.022488425925925926</v>
      </c>
      <c r="L44" s="33">
        <v>0.4275</v>
      </c>
      <c r="M44" s="32">
        <f t="shared" si="11"/>
        <v>0.030879629629629646</v>
      </c>
      <c r="N44" s="33">
        <v>0.45837962962962964</v>
      </c>
      <c r="O44" s="32">
        <f t="shared" si="5"/>
        <v>0.010150462962962958</v>
      </c>
      <c r="P44" s="33">
        <v>0.4685300925925926</v>
      </c>
      <c r="Q44" s="32">
        <f t="shared" si="6"/>
        <v>0.012395833333333328</v>
      </c>
      <c r="R44" s="33">
        <v>0.4809259259259259</v>
      </c>
      <c r="S44" s="32">
        <f t="shared" si="7"/>
        <v>0.013078703703703731</v>
      </c>
      <c r="T44" s="33">
        <v>0.49400462962962965</v>
      </c>
      <c r="U44" s="32">
        <f t="shared" si="12"/>
        <v>0.01359953703703698</v>
      </c>
      <c r="V44" s="33">
        <v>0.5076041666666666</v>
      </c>
      <c r="W44" s="32">
        <f t="shared" si="13"/>
        <v>0.03920138888888891</v>
      </c>
      <c r="X44" s="33">
        <v>0.5468055555555555</v>
      </c>
      <c r="Y44" s="32">
        <f t="shared" si="10"/>
        <v>0.00347222222222221</v>
      </c>
      <c r="Z44" s="23">
        <v>0.21694444444444447</v>
      </c>
      <c r="AA44" s="12"/>
      <c r="AB44" s="13"/>
      <c r="AC44" s="13"/>
    </row>
    <row r="45" spans="1:29" s="14" customFormat="1" ht="11.25">
      <c r="A45" s="8">
        <v>131</v>
      </c>
      <c r="B45" s="9">
        <v>43</v>
      </c>
      <c r="C45" s="10" t="s">
        <v>79</v>
      </c>
      <c r="D45" s="11">
        <v>0.3333333333333333</v>
      </c>
      <c r="E45" s="32">
        <f t="shared" si="0"/>
        <v>0.021608796296296306</v>
      </c>
      <c r="F45" s="33">
        <v>0.3549421296296296</v>
      </c>
      <c r="G45" s="32">
        <f t="shared" si="1"/>
        <v>0.02436342592592594</v>
      </c>
      <c r="H45" s="33">
        <v>0.37930555555555556</v>
      </c>
      <c r="I45" s="32">
        <f t="shared" si="2"/>
        <v>0.02609953703703699</v>
      </c>
      <c r="J45" s="33">
        <v>0.40540509259259255</v>
      </c>
      <c r="K45" s="32">
        <f t="shared" si="3"/>
        <v>0.02300925925925934</v>
      </c>
      <c r="L45" s="33">
        <v>0.4284143518518519</v>
      </c>
      <c r="M45" s="32">
        <f t="shared" si="11"/>
        <v>0.030416666666666592</v>
      </c>
      <c r="N45" s="33">
        <v>0.4588310185185185</v>
      </c>
      <c r="O45" s="32">
        <f t="shared" si="5"/>
        <v>0.010590277777777823</v>
      </c>
      <c r="P45" s="33">
        <v>0.4694212962962963</v>
      </c>
      <c r="Q45" s="32">
        <f t="shared" si="6"/>
        <v>0.010590277777777768</v>
      </c>
      <c r="R45" s="33">
        <v>0.4800115740740741</v>
      </c>
      <c r="S45" s="32">
        <f t="shared" si="7"/>
        <v>0.013391203703703725</v>
      </c>
      <c r="T45" s="33">
        <v>0.4934027777777778</v>
      </c>
      <c r="U45" s="32">
        <f t="shared" si="12"/>
        <v>0.01699074074074075</v>
      </c>
      <c r="V45" s="33">
        <v>0.5103935185185186</v>
      </c>
      <c r="W45" s="32">
        <f t="shared" si="13"/>
        <v>0.017303240740740744</v>
      </c>
      <c r="X45" s="33">
        <v>0.5276967592592593</v>
      </c>
      <c r="Y45" s="32">
        <f t="shared" si="10"/>
        <v>0.022905092592592546</v>
      </c>
      <c r="Z45" s="23">
        <v>0.2172685185185185</v>
      </c>
      <c r="AA45" s="12"/>
      <c r="AB45" s="13"/>
      <c r="AC45" s="13"/>
    </row>
    <row r="46" spans="1:29" s="14" customFormat="1" ht="11.25">
      <c r="A46" s="8">
        <v>263</v>
      </c>
      <c r="B46" s="9">
        <v>44</v>
      </c>
      <c r="C46" s="10" t="s">
        <v>202</v>
      </c>
      <c r="D46" s="11">
        <v>0.3333333333333333</v>
      </c>
      <c r="E46" s="32">
        <f t="shared" si="0"/>
        <v>0.021736111111111123</v>
      </c>
      <c r="F46" s="33">
        <v>0.35506944444444444</v>
      </c>
      <c r="G46" s="32">
        <f t="shared" si="1"/>
        <v>0.023518518518518494</v>
      </c>
      <c r="H46" s="33">
        <v>0.37858796296296293</v>
      </c>
      <c r="I46" s="32">
        <f t="shared" si="2"/>
        <v>0.02929398148148149</v>
      </c>
      <c r="J46" s="33">
        <v>0.4078819444444444</v>
      </c>
      <c r="K46" s="32">
        <f t="shared" si="3"/>
        <v>0.022800925925925974</v>
      </c>
      <c r="L46" s="33">
        <v>0.4306828703703704</v>
      </c>
      <c r="M46" s="32">
        <f t="shared" si="11"/>
        <v>0.03082175925925923</v>
      </c>
      <c r="N46" s="33">
        <v>0.4615046296296296</v>
      </c>
      <c r="O46" s="32">
        <f t="shared" si="5"/>
        <v>0.009456018518518516</v>
      </c>
      <c r="P46" s="33">
        <v>0.47096064814814814</v>
      </c>
      <c r="Q46" s="32">
        <f t="shared" si="6"/>
        <v>0.009247685185185206</v>
      </c>
      <c r="R46" s="33">
        <v>0.48020833333333335</v>
      </c>
      <c r="S46" s="32">
        <f t="shared" si="7"/>
        <v>0.011412037037037026</v>
      </c>
      <c r="T46" s="33">
        <v>0.4916203703703704</v>
      </c>
      <c r="U46" s="32">
        <f t="shared" si="12"/>
        <v>0.0169791666666666</v>
      </c>
      <c r="V46" s="33">
        <v>0.508599537037037</v>
      </c>
      <c r="W46" s="32">
        <f t="shared" si="13"/>
        <v>0.019560185185185208</v>
      </c>
      <c r="X46" s="33">
        <v>0.5281597222222222</v>
      </c>
      <c r="Y46" s="32">
        <f t="shared" si="10"/>
        <v>0.02298611111111115</v>
      </c>
      <c r="Z46" s="23">
        <v>0.2178125</v>
      </c>
      <c r="AA46" s="12"/>
      <c r="AB46" s="13"/>
      <c r="AC46" s="13"/>
    </row>
    <row r="47" spans="1:29" s="14" customFormat="1" ht="11.25">
      <c r="A47" s="8">
        <v>301</v>
      </c>
      <c r="B47" s="9">
        <v>45</v>
      </c>
      <c r="C47" s="10" t="s">
        <v>238</v>
      </c>
      <c r="D47" s="11">
        <v>0.3333333333333333</v>
      </c>
      <c r="E47" s="32">
        <f t="shared" si="0"/>
        <v>0.022187500000000027</v>
      </c>
      <c r="F47" s="33">
        <v>0.35552083333333334</v>
      </c>
      <c r="G47" s="32">
        <f t="shared" si="1"/>
        <v>0.023912037037037037</v>
      </c>
      <c r="H47" s="33">
        <v>0.3794328703703704</v>
      </c>
      <c r="I47" s="32">
        <f t="shared" si="2"/>
        <v>0.026215277777777768</v>
      </c>
      <c r="J47" s="33">
        <v>0.40564814814814815</v>
      </c>
      <c r="K47" s="32">
        <f t="shared" si="3"/>
        <v>0.026018518518518496</v>
      </c>
      <c r="L47" s="33">
        <v>0.43166666666666664</v>
      </c>
      <c r="M47" s="32">
        <f t="shared" si="11"/>
        <v>0.031134259259259334</v>
      </c>
      <c r="N47" s="33">
        <v>0.462800925925926</v>
      </c>
      <c r="O47" s="32">
        <f t="shared" si="5"/>
        <v>0.009872685185185137</v>
      </c>
      <c r="P47" s="33">
        <v>0.4726736111111111</v>
      </c>
      <c r="Q47" s="32">
        <f t="shared" si="6"/>
        <v>0.009039351851851896</v>
      </c>
      <c r="R47" s="33">
        <v>0.481712962962963</v>
      </c>
      <c r="S47" s="32">
        <f t="shared" si="7"/>
        <v>0.012523148148148089</v>
      </c>
      <c r="T47" s="33">
        <v>0.4942361111111111</v>
      </c>
      <c r="U47" s="32">
        <f t="shared" si="12"/>
        <v>-0.4942361111111111</v>
      </c>
      <c r="V47" s="33"/>
      <c r="W47" s="32">
        <f t="shared" si="13"/>
        <v>0.5291203703703703</v>
      </c>
      <c r="X47" s="33">
        <v>0.5291203703703703</v>
      </c>
      <c r="Y47" s="32">
        <f t="shared" si="10"/>
        <v>0.022083333333333344</v>
      </c>
      <c r="Z47" s="23">
        <v>0.21787037037037038</v>
      </c>
      <c r="AA47" s="12"/>
      <c r="AB47" s="13"/>
      <c r="AC47" s="13"/>
    </row>
    <row r="48" spans="1:29" s="14" customFormat="1" ht="11.25">
      <c r="A48" s="8">
        <v>105</v>
      </c>
      <c r="B48" s="9">
        <v>46</v>
      </c>
      <c r="C48" s="10" t="s">
        <v>56</v>
      </c>
      <c r="D48" s="11">
        <v>0.3333333333333333</v>
      </c>
      <c r="E48" s="32">
        <f t="shared" si="0"/>
        <v>0.02082175925925933</v>
      </c>
      <c r="F48" s="33">
        <v>0.35415509259259265</v>
      </c>
      <c r="G48" s="32">
        <f t="shared" si="1"/>
        <v>0.02359953703703699</v>
      </c>
      <c r="H48" s="33">
        <v>0.37775462962962963</v>
      </c>
      <c r="I48" s="32">
        <f t="shared" si="2"/>
        <v>0.023043981481481457</v>
      </c>
      <c r="J48" s="33">
        <v>0.4007986111111111</v>
      </c>
      <c r="K48" s="32">
        <f t="shared" si="3"/>
        <v>0.022164351851851893</v>
      </c>
      <c r="L48" s="33">
        <v>0.422962962962963</v>
      </c>
      <c r="M48" s="32">
        <f t="shared" si="11"/>
        <v>0.03728009259259252</v>
      </c>
      <c r="N48" s="33">
        <v>0.4602430555555555</v>
      </c>
      <c r="O48" s="32">
        <f t="shared" si="5"/>
        <v>0.010358796296296324</v>
      </c>
      <c r="P48" s="33">
        <v>0.4706018518518518</v>
      </c>
      <c r="Q48" s="32">
        <f t="shared" si="6"/>
        <v>0.010104166666666692</v>
      </c>
      <c r="R48" s="33">
        <v>0.4807060185185185</v>
      </c>
      <c r="S48" s="32">
        <f t="shared" si="7"/>
        <v>0.012384259259259234</v>
      </c>
      <c r="T48" s="33">
        <v>0.49309027777777775</v>
      </c>
      <c r="U48" s="32">
        <f t="shared" si="12"/>
        <v>0.015451388888888917</v>
      </c>
      <c r="V48" s="33">
        <v>0.5085416666666667</v>
      </c>
      <c r="W48" s="32">
        <f t="shared" si="13"/>
        <v>0.018333333333333313</v>
      </c>
      <c r="X48" s="33">
        <v>0.526875</v>
      </c>
      <c r="Y48" s="32">
        <f t="shared" si="10"/>
        <v>0.024398148148148113</v>
      </c>
      <c r="Z48" s="23">
        <v>0.2179398148148148</v>
      </c>
      <c r="AA48" s="12"/>
      <c r="AB48" s="13"/>
      <c r="AC48" s="13"/>
    </row>
    <row r="49" spans="1:29" s="14" customFormat="1" ht="11.25">
      <c r="A49" s="8">
        <v>168</v>
      </c>
      <c r="B49" s="9">
        <v>47</v>
      </c>
      <c r="C49" s="10" t="s">
        <v>115</v>
      </c>
      <c r="D49" s="11">
        <v>0.3333333333333333</v>
      </c>
      <c r="E49" s="32">
        <f t="shared" si="0"/>
        <v>0.0191898148148148</v>
      </c>
      <c r="F49" s="33">
        <v>0.3525231481481481</v>
      </c>
      <c r="G49" s="32">
        <f t="shared" si="1"/>
        <v>0.022106481481481532</v>
      </c>
      <c r="H49" s="33">
        <v>0.37462962962962965</v>
      </c>
      <c r="I49" s="32">
        <f t="shared" si="2"/>
        <v>0.02756944444444448</v>
      </c>
      <c r="J49" s="33">
        <v>0.4021990740740741</v>
      </c>
      <c r="K49" s="32">
        <f t="shared" si="3"/>
        <v>0.022337962962962865</v>
      </c>
      <c r="L49" s="33">
        <v>0.424537037037037</v>
      </c>
      <c r="M49" s="32">
        <f t="shared" si="11"/>
        <v>0.03483796296296299</v>
      </c>
      <c r="N49" s="33">
        <v>0.459375</v>
      </c>
      <c r="O49" s="32">
        <f t="shared" si="5"/>
        <v>0.011273148148148171</v>
      </c>
      <c r="P49" s="33">
        <v>0.47064814814814815</v>
      </c>
      <c r="Q49" s="32">
        <f t="shared" si="6"/>
        <v>0.009212962962962978</v>
      </c>
      <c r="R49" s="33">
        <v>0.4798611111111111</v>
      </c>
      <c r="S49" s="32">
        <f t="shared" si="7"/>
        <v>0.01431712962962961</v>
      </c>
      <c r="T49" s="33">
        <v>0.49417824074074074</v>
      </c>
      <c r="U49" s="32">
        <f t="shared" si="12"/>
        <v>0.01686342592592599</v>
      </c>
      <c r="V49" s="33">
        <v>0.5110416666666667</v>
      </c>
      <c r="W49" s="32">
        <f t="shared" si="13"/>
        <v>0.018587962962962834</v>
      </c>
      <c r="X49" s="33">
        <v>0.5296296296296296</v>
      </c>
      <c r="Y49" s="32">
        <f t="shared" si="10"/>
        <v>0.021817129629629672</v>
      </c>
      <c r="Z49" s="23">
        <v>0.21811342592592595</v>
      </c>
      <c r="AA49" s="12"/>
      <c r="AB49" s="13"/>
      <c r="AC49" s="13"/>
    </row>
    <row r="50" spans="1:29" s="14" customFormat="1" ht="11.25">
      <c r="A50" s="8">
        <v>186</v>
      </c>
      <c r="B50" s="9">
        <v>48</v>
      </c>
      <c r="C50" s="10" t="s">
        <v>132</v>
      </c>
      <c r="D50" s="11">
        <v>0.3333333333333333</v>
      </c>
      <c r="E50" s="32">
        <f t="shared" si="0"/>
        <v>0.020219907407407423</v>
      </c>
      <c r="F50" s="33">
        <v>0.35355324074074074</v>
      </c>
      <c r="G50" s="32">
        <f t="shared" si="1"/>
        <v>0.02733796296296298</v>
      </c>
      <c r="H50" s="33">
        <v>0.3808912037037037</v>
      </c>
      <c r="I50" s="32">
        <f t="shared" si="2"/>
        <v>0.027245370370370392</v>
      </c>
      <c r="J50" s="33">
        <v>0.4081365740740741</v>
      </c>
      <c r="K50" s="32">
        <f t="shared" si="3"/>
        <v>0.022002314814814794</v>
      </c>
      <c r="L50" s="33">
        <v>0.4301388888888889</v>
      </c>
      <c r="M50" s="32">
        <f t="shared" si="11"/>
        <v>0.03096064814814814</v>
      </c>
      <c r="N50" s="33">
        <v>0.46109953703703704</v>
      </c>
      <c r="O50" s="32">
        <f t="shared" si="5"/>
        <v>0.011006944444444444</v>
      </c>
      <c r="P50" s="33">
        <v>0.4721064814814815</v>
      </c>
      <c r="Q50" s="32">
        <f t="shared" si="6"/>
        <v>0.009236111111111056</v>
      </c>
      <c r="R50" s="33">
        <v>0.48134259259259254</v>
      </c>
      <c r="S50" s="32">
        <f t="shared" si="7"/>
        <v>0.012754629629629644</v>
      </c>
      <c r="T50" s="33">
        <v>0.4940972222222222</v>
      </c>
      <c r="U50" s="32">
        <f t="shared" si="12"/>
        <v>0.015393518518518556</v>
      </c>
      <c r="V50" s="33">
        <v>0.5094907407407407</v>
      </c>
      <c r="W50" s="32">
        <f t="shared" si="13"/>
        <v>0.020590277777777777</v>
      </c>
      <c r="X50" s="33">
        <v>0.5300810185185185</v>
      </c>
      <c r="Y50" s="32">
        <f t="shared" si="10"/>
        <v>0.0222916666666666</v>
      </c>
      <c r="Z50" s="23">
        <v>0.21903935185185186</v>
      </c>
      <c r="AA50" s="12"/>
      <c r="AB50" s="13"/>
      <c r="AC50" s="13"/>
    </row>
    <row r="51" spans="1:29" s="14" customFormat="1" ht="11.25">
      <c r="A51" s="8">
        <v>307</v>
      </c>
      <c r="B51" s="9">
        <v>49</v>
      </c>
      <c r="C51" s="10" t="s">
        <v>243</v>
      </c>
      <c r="D51" s="11">
        <v>0.3333333333333333</v>
      </c>
      <c r="E51" s="32">
        <f t="shared" si="0"/>
        <v>0.02121527777777782</v>
      </c>
      <c r="F51" s="33">
        <v>0.35454861111111113</v>
      </c>
      <c r="G51" s="32">
        <f t="shared" si="1"/>
        <v>0.026458333333333306</v>
      </c>
      <c r="H51" s="33">
        <v>0.38100694444444444</v>
      </c>
      <c r="I51" s="32">
        <f t="shared" si="2"/>
        <v>0.02815972222222224</v>
      </c>
      <c r="J51" s="33">
        <v>0.4091666666666667</v>
      </c>
      <c r="K51" s="32">
        <f t="shared" si="3"/>
        <v>0.020289351851851822</v>
      </c>
      <c r="L51" s="33">
        <v>0.4294560185185185</v>
      </c>
      <c r="M51" s="32">
        <f t="shared" si="11"/>
        <v>0.031030092592592595</v>
      </c>
      <c r="N51" s="33">
        <v>0.4604861111111111</v>
      </c>
      <c r="O51" s="32">
        <f t="shared" si="5"/>
        <v>0.010613425925925957</v>
      </c>
      <c r="P51" s="33">
        <v>0.47109953703703705</v>
      </c>
      <c r="Q51" s="32">
        <f t="shared" si="6"/>
        <v>0.011053240740740766</v>
      </c>
      <c r="R51" s="33">
        <v>0.4821527777777778</v>
      </c>
      <c r="S51" s="32">
        <f t="shared" si="7"/>
        <v>0.013333333333333308</v>
      </c>
      <c r="T51" s="33">
        <v>0.4954861111111111</v>
      </c>
      <c r="U51" s="32">
        <f t="shared" si="12"/>
        <v>0.01439814814814816</v>
      </c>
      <c r="V51" s="33">
        <v>0.5098842592592593</v>
      </c>
      <c r="W51" s="32">
        <f t="shared" si="13"/>
        <v>0.0187962962962962</v>
      </c>
      <c r="X51" s="33">
        <v>0.5286805555555555</v>
      </c>
      <c r="Y51" s="32">
        <f t="shared" si="10"/>
        <v>0.023981481481481493</v>
      </c>
      <c r="Z51" s="23">
        <v>0.21932870370370372</v>
      </c>
      <c r="AA51" s="12"/>
      <c r="AB51" s="13"/>
      <c r="AC51" s="13"/>
    </row>
    <row r="52" spans="1:29" s="14" customFormat="1" ht="11.25">
      <c r="A52" s="8">
        <v>178</v>
      </c>
      <c r="B52" s="9">
        <v>50</v>
      </c>
      <c r="C52" s="10" t="s">
        <v>124</v>
      </c>
      <c r="D52" s="11">
        <v>0.3333333333333333</v>
      </c>
      <c r="E52" s="32">
        <f t="shared" si="0"/>
        <v>0.0199421296296296</v>
      </c>
      <c r="F52" s="33">
        <v>0.3532754629629629</v>
      </c>
      <c r="G52" s="32">
        <f t="shared" si="1"/>
        <v>0.024861111111111167</v>
      </c>
      <c r="H52" s="33">
        <v>0.3781365740740741</v>
      </c>
      <c r="I52" s="32">
        <f t="shared" si="2"/>
        <v>0.02929398148148149</v>
      </c>
      <c r="J52" s="33">
        <v>0.4074305555555556</v>
      </c>
      <c r="K52" s="32">
        <f t="shared" si="3"/>
        <v>0.020324074074074105</v>
      </c>
      <c r="L52" s="33">
        <v>0.4277546296296297</v>
      </c>
      <c r="M52" s="32">
        <f t="shared" si="11"/>
        <v>0.032349537037037024</v>
      </c>
      <c r="N52" s="33">
        <v>0.4601041666666667</v>
      </c>
      <c r="O52" s="32">
        <f t="shared" si="5"/>
        <v>0.010324074074074041</v>
      </c>
      <c r="P52" s="33">
        <v>0.47042824074074074</v>
      </c>
      <c r="Q52" s="32">
        <f t="shared" si="6"/>
        <v>0.010312500000000002</v>
      </c>
      <c r="R52" s="33">
        <v>0.48074074074074075</v>
      </c>
      <c r="S52" s="32">
        <f t="shared" si="7"/>
        <v>0.012789351851851816</v>
      </c>
      <c r="T52" s="33">
        <v>0.49353009259259256</v>
      </c>
      <c r="U52" s="32">
        <f t="shared" si="12"/>
        <v>0.01613425925925932</v>
      </c>
      <c r="V52" s="33">
        <v>0.5096643518518519</v>
      </c>
      <c r="W52" s="32">
        <f t="shared" si="13"/>
        <v>0.019039351851851793</v>
      </c>
      <c r="X52" s="33">
        <v>0.5287037037037037</v>
      </c>
      <c r="Y52" s="32">
        <f t="shared" si="10"/>
        <v>0.02417824074074071</v>
      </c>
      <c r="Z52" s="23">
        <v>0.21954861111111112</v>
      </c>
      <c r="AA52" s="12"/>
      <c r="AB52" s="13"/>
      <c r="AC52" s="13"/>
    </row>
    <row r="53" spans="1:29" s="14" customFormat="1" ht="11.25">
      <c r="A53" s="8">
        <v>138</v>
      </c>
      <c r="B53" s="9">
        <v>51</v>
      </c>
      <c r="C53" s="10" t="s">
        <v>86</v>
      </c>
      <c r="D53" s="11">
        <v>0.3333333333333333</v>
      </c>
      <c r="E53" s="32">
        <f t="shared" si="0"/>
        <v>0.02097222222222228</v>
      </c>
      <c r="F53" s="33">
        <v>0.3543055555555556</v>
      </c>
      <c r="G53" s="32">
        <f t="shared" si="1"/>
        <v>0.02385416666666662</v>
      </c>
      <c r="H53" s="33">
        <v>0.3781597222222222</v>
      </c>
      <c r="I53" s="32">
        <f t="shared" si="2"/>
        <v>0.02747685185185189</v>
      </c>
      <c r="J53" s="33">
        <v>0.4056365740740741</v>
      </c>
      <c r="K53" s="32">
        <f t="shared" si="3"/>
        <v>0.023657407407407405</v>
      </c>
      <c r="L53" s="33">
        <v>0.4292939814814815</v>
      </c>
      <c r="M53" s="32">
        <f t="shared" si="11"/>
        <v>0.03164351851851849</v>
      </c>
      <c r="N53" s="33">
        <v>0.4609375</v>
      </c>
      <c r="O53" s="32">
        <f t="shared" si="5"/>
        <v>0.008900462962962985</v>
      </c>
      <c r="P53" s="33">
        <v>0.469837962962963</v>
      </c>
      <c r="Q53" s="32">
        <f t="shared" si="6"/>
        <v>0.011226851851851849</v>
      </c>
      <c r="R53" s="33">
        <v>0.48106481481481483</v>
      </c>
      <c r="S53" s="32">
        <f t="shared" si="7"/>
        <v>0.013368055555555536</v>
      </c>
      <c r="T53" s="33">
        <v>0.49443287037037037</v>
      </c>
      <c r="U53" s="32">
        <f t="shared" si="12"/>
        <v>0.01626157407407408</v>
      </c>
      <c r="V53" s="33">
        <v>0.5106944444444445</v>
      </c>
      <c r="W53" s="32">
        <f t="shared" si="13"/>
        <v>0.01879629629629631</v>
      </c>
      <c r="X53" s="33">
        <v>0.5294907407407408</v>
      </c>
      <c r="Y53" s="32">
        <f t="shared" si="10"/>
        <v>0.023935185185185115</v>
      </c>
      <c r="Z53" s="23">
        <v>0.2200925925925926</v>
      </c>
      <c r="AA53" s="12"/>
      <c r="AB53" s="13"/>
      <c r="AC53" s="13"/>
    </row>
    <row r="54" spans="1:29" s="14" customFormat="1" ht="11.25">
      <c r="A54" s="8">
        <v>127</v>
      </c>
      <c r="B54" s="9">
        <v>52</v>
      </c>
      <c r="C54" s="10" t="s">
        <v>75</v>
      </c>
      <c r="D54" s="11">
        <v>0.3333333333333333</v>
      </c>
      <c r="E54" s="32">
        <f t="shared" si="0"/>
        <v>0.023101851851851873</v>
      </c>
      <c r="F54" s="33">
        <v>0.3564351851851852</v>
      </c>
      <c r="G54" s="32">
        <f t="shared" si="1"/>
        <v>0.025104166666666705</v>
      </c>
      <c r="H54" s="33">
        <v>0.3815393518518519</v>
      </c>
      <c r="I54" s="32">
        <f t="shared" si="2"/>
        <v>0.02640046296296289</v>
      </c>
      <c r="J54" s="33">
        <v>0.4079398148148148</v>
      </c>
      <c r="K54" s="32">
        <f t="shared" si="3"/>
        <v>0.021446759259259318</v>
      </c>
      <c r="L54" s="33">
        <v>0.4293865740740741</v>
      </c>
      <c r="M54" s="32">
        <f t="shared" si="11"/>
        <v>0.03204861111111107</v>
      </c>
      <c r="N54" s="33">
        <v>0.46143518518518517</v>
      </c>
      <c r="O54" s="32">
        <f t="shared" si="5"/>
        <v>0.010300925925925963</v>
      </c>
      <c r="P54" s="33">
        <v>0.47173611111111113</v>
      </c>
      <c r="Q54" s="32">
        <f t="shared" si="6"/>
        <v>0.010960648148148122</v>
      </c>
      <c r="R54" s="33">
        <v>0.48269675925925926</v>
      </c>
      <c r="S54" s="32">
        <f t="shared" si="7"/>
        <v>0.013217592592592586</v>
      </c>
      <c r="T54" s="33">
        <v>0.49591435185185184</v>
      </c>
      <c r="U54" s="32">
        <f t="shared" si="12"/>
        <v>0.015960648148148127</v>
      </c>
      <c r="V54" s="33">
        <v>0.511875</v>
      </c>
      <c r="W54" s="32">
        <f t="shared" si="13"/>
        <v>0.01750000000000007</v>
      </c>
      <c r="X54" s="33">
        <v>0.529375</v>
      </c>
      <c r="Y54" s="32">
        <f t="shared" si="10"/>
        <v>0.02427083333333324</v>
      </c>
      <c r="Z54" s="23">
        <v>0.2203125</v>
      </c>
      <c r="AA54" s="12"/>
      <c r="AB54" s="13"/>
      <c r="AC54" s="13"/>
    </row>
    <row r="55" spans="1:29" s="14" customFormat="1" ht="11.25">
      <c r="A55" s="8">
        <v>306</v>
      </c>
      <c r="B55" s="9">
        <v>53</v>
      </c>
      <c r="C55" s="10" t="s">
        <v>242</v>
      </c>
      <c r="D55" s="11">
        <v>0.3333333333333333</v>
      </c>
      <c r="E55" s="32">
        <f t="shared" si="0"/>
        <v>0.026817129629629677</v>
      </c>
      <c r="F55" s="33">
        <v>0.360150462962963</v>
      </c>
      <c r="G55" s="32">
        <f t="shared" si="1"/>
        <v>0.030439814814814836</v>
      </c>
      <c r="H55" s="33">
        <v>0.39059027777777783</v>
      </c>
      <c r="I55" s="32">
        <f t="shared" si="2"/>
        <v>0.022187499999999916</v>
      </c>
      <c r="J55" s="33">
        <v>0.41277777777777774</v>
      </c>
      <c r="K55" s="32">
        <f t="shared" si="3"/>
        <v>0.02078703703703705</v>
      </c>
      <c r="L55" s="33">
        <v>0.4335648148148148</v>
      </c>
      <c r="M55" s="32">
        <f t="shared" si="11"/>
        <v>0.029282407407407396</v>
      </c>
      <c r="N55" s="33">
        <v>0.4628472222222222</v>
      </c>
      <c r="O55" s="32">
        <f t="shared" si="5"/>
        <v>0.011284722222222265</v>
      </c>
      <c r="P55" s="33">
        <v>0.47413194444444445</v>
      </c>
      <c r="Q55" s="32">
        <f t="shared" si="6"/>
        <v>0.00924768518518515</v>
      </c>
      <c r="R55" s="33">
        <v>0.4833796296296296</v>
      </c>
      <c r="S55" s="32">
        <f t="shared" si="7"/>
        <v>0.010671296296296373</v>
      </c>
      <c r="T55" s="33">
        <v>0.494050925925926</v>
      </c>
      <c r="U55" s="32">
        <f t="shared" si="12"/>
        <v>0.01567129629629621</v>
      </c>
      <c r="V55" s="33">
        <v>0.5097222222222222</v>
      </c>
      <c r="W55" s="32">
        <f t="shared" si="13"/>
        <v>0.021087962962963003</v>
      </c>
      <c r="X55" s="33">
        <v>0.5308101851851852</v>
      </c>
      <c r="Y55" s="32">
        <f t="shared" si="10"/>
        <v>0.022893518518518507</v>
      </c>
      <c r="Z55" s="23">
        <v>0.22037037037037036</v>
      </c>
      <c r="AA55" s="12"/>
      <c r="AB55" s="13"/>
      <c r="AC55" s="13"/>
    </row>
    <row r="56" spans="1:29" s="14" customFormat="1" ht="11.25">
      <c r="A56" s="8">
        <v>260</v>
      </c>
      <c r="B56" s="9">
        <v>54</v>
      </c>
      <c r="C56" s="10" t="s">
        <v>200</v>
      </c>
      <c r="D56" s="11">
        <v>0.3333333333333333</v>
      </c>
      <c r="E56" s="32">
        <f t="shared" si="0"/>
        <v>0.02417824074074071</v>
      </c>
      <c r="F56" s="33">
        <v>0.357511574074074</v>
      </c>
      <c r="G56" s="32">
        <f t="shared" si="1"/>
        <v>0.02416666666666667</v>
      </c>
      <c r="H56" s="33">
        <v>0.3816782407407407</v>
      </c>
      <c r="I56" s="32">
        <f t="shared" si="2"/>
        <v>0.024837962962963034</v>
      </c>
      <c r="J56" s="33">
        <v>0.4065162037037037</v>
      </c>
      <c r="K56" s="32">
        <f t="shared" si="3"/>
        <v>0.02386574074074077</v>
      </c>
      <c r="L56" s="33">
        <v>0.4303819444444445</v>
      </c>
      <c r="M56" s="32">
        <f t="shared" si="11"/>
        <v>0.03237268518518516</v>
      </c>
      <c r="N56" s="33">
        <v>0.46275462962962965</v>
      </c>
      <c r="O56" s="32">
        <f t="shared" si="5"/>
        <v>0.009456018518518461</v>
      </c>
      <c r="P56" s="33">
        <v>0.4722106481481481</v>
      </c>
      <c r="Q56" s="32">
        <f t="shared" si="6"/>
        <v>0.01150462962962967</v>
      </c>
      <c r="R56" s="33">
        <v>0.4837152777777778</v>
      </c>
      <c r="S56" s="32">
        <f t="shared" si="7"/>
        <v>0.012662037037037</v>
      </c>
      <c r="T56" s="33">
        <v>0.4963773148148148</v>
      </c>
      <c r="U56" s="32">
        <f t="shared" si="12"/>
        <v>0.016030092592592637</v>
      </c>
      <c r="V56" s="33">
        <v>0.5124074074074074</v>
      </c>
      <c r="W56" s="32">
        <f t="shared" si="13"/>
        <v>0.017916666666666692</v>
      </c>
      <c r="X56" s="33">
        <v>0.5303240740740741</v>
      </c>
      <c r="Y56" s="32">
        <f t="shared" si="10"/>
        <v>0.02356481481481476</v>
      </c>
      <c r="Z56" s="23">
        <v>0.22055555555555553</v>
      </c>
      <c r="AA56" s="12"/>
      <c r="AB56" s="13"/>
      <c r="AC56" s="13"/>
    </row>
    <row r="57" spans="1:29" s="14" customFormat="1" ht="11.25">
      <c r="A57" s="8">
        <v>193</v>
      </c>
      <c r="B57" s="9">
        <v>55</v>
      </c>
      <c r="C57" s="10" t="s">
        <v>138</v>
      </c>
      <c r="D57" s="11">
        <v>0.3333333333333333</v>
      </c>
      <c r="E57" s="32">
        <f t="shared" si="0"/>
        <v>0.023831018518518543</v>
      </c>
      <c r="F57" s="33">
        <v>0.35716435185185186</v>
      </c>
      <c r="G57" s="32">
        <f t="shared" si="1"/>
        <v>0.02559027777777778</v>
      </c>
      <c r="H57" s="33">
        <v>0.38275462962962964</v>
      </c>
      <c r="I57" s="32">
        <f t="shared" si="2"/>
        <v>0.02835648148148151</v>
      </c>
      <c r="J57" s="33">
        <v>0.41111111111111115</v>
      </c>
      <c r="K57" s="32">
        <f t="shared" si="3"/>
        <v>0.021041666666666625</v>
      </c>
      <c r="L57" s="33">
        <v>0.4321527777777778</v>
      </c>
      <c r="M57" s="32">
        <f t="shared" si="11"/>
        <v>0.03372685185185187</v>
      </c>
      <c r="N57" s="33">
        <v>0.46587962962962964</v>
      </c>
      <c r="O57" s="32">
        <f t="shared" si="5"/>
        <v>0.01042824074074078</v>
      </c>
      <c r="P57" s="33">
        <v>0.4763078703703704</v>
      </c>
      <c r="Q57" s="32">
        <f t="shared" si="6"/>
        <v>0.010902777777777761</v>
      </c>
      <c r="R57" s="33">
        <v>0.4872106481481482</v>
      </c>
      <c r="S57" s="32">
        <f t="shared" si="7"/>
        <v>0.010462962962962896</v>
      </c>
      <c r="T57" s="33">
        <v>0.4976736111111111</v>
      </c>
      <c r="U57" s="32">
        <f t="shared" si="12"/>
        <v>0.015995370370370465</v>
      </c>
      <c r="V57" s="33">
        <v>0.5136689814814815</v>
      </c>
      <c r="W57" s="32">
        <f t="shared" si="13"/>
        <v>0.016805555555555518</v>
      </c>
      <c r="X57" s="33">
        <v>0.5304745370370371</v>
      </c>
      <c r="Y57" s="32">
        <f t="shared" si="10"/>
        <v>0.023495370370370305</v>
      </c>
      <c r="Z57" s="23">
        <v>0.22063657407407408</v>
      </c>
      <c r="AA57" s="12"/>
      <c r="AB57" s="13"/>
      <c r="AC57" s="13"/>
    </row>
    <row r="58" spans="1:29" s="14" customFormat="1" ht="11.25">
      <c r="A58" s="8">
        <v>194</v>
      </c>
      <c r="B58" s="9">
        <v>56</v>
      </c>
      <c r="C58" s="10" t="s">
        <v>139</v>
      </c>
      <c r="D58" s="11">
        <v>0.3333333333333333</v>
      </c>
      <c r="E58" s="32">
        <f t="shared" si="0"/>
        <v>0.02197916666666666</v>
      </c>
      <c r="F58" s="33">
        <v>0.3553125</v>
      </c>
      <c r="G58" s="32">
        <f t="shared" si="1"/>
        <v>0.024976851851851833</v>
      </c>
      <c r="H58" s="33">
        <v>0.3802893518518518</v>
      </c>
      <c r="I58" s="32">
        <f t="shared" si="2"/>
        <v>0.024421296296296358</v>
      </c>
      <c r="J58" s="33">
        <v>0.40471064814814817</v>
      </c>
      <c r="K58" s="32">
        <f t="shared" si="3"/>
        <v>0.03752314814814817</v>
      </c>
      <c r="L58" s="33">
        <v>0.44223379629629633</v>
      </c>
      <c r="M58" s="32" t="s">
        <v>260</v>
      </c>
      <c r="N58" s="33">
        <v>0.46206018518518516</v>
      </c>
      <c r="O58" s="32">
        <f t="shared" si="5"/>
        <v>0.009976851851851876</v>
      </c>
      <c r="P58" s="33">
        <v>0.47203703703703703</v>
      </c>
      <c r="Q58" s="32">
        <f t="shared" si="6"/>
        <v>0.011527777777777803</v>
      </c>
      <c r="R58" s="33">
        <v>0.48356481481481484</v>
      </c>
      <c r="S58" s="32">
        <f t="shared" si="7"/>
        <v>0.012453703703703634</v>
      </c>
      <c r="T58" s="33">
        <v>0.49601851851851847</v>
      </c>
      <c r="U58" s="32">
        <f t="shared" si="12"/>
        <v>0.0160185185185186</v>
      </c>
      <c r="V58" s="33">
        <v>0.5120370370370371</v>
      </c>
      <c r="W58" s="32">
        <f t="shared" si="13"/>
        <v>0.01965277777777774</v>
      </c>
      <c r="X58" s="33">
        <v>0.5316898148148148</v>
      </c>
      <c r="Y58" s="32">
        <f t="shared" si="10"/>
        <v>0.022627314814814836</v>
      </c>
      <c r="Z58" s="23">
        <v>0.2209837962962963</v>
      </c>
      <c r="AA58" s="12"/>
      <c r="AB58" s="13"/>
      <c r="AC58" s="13"/>
    </row>
    <row r="59" spans="1:29" s="14" customFormat="1" ht="11.25">
      <c r="A59" s="8">
        <v>147</v>
      </c>
      <c r="B59" s="9">
        <v>57</v>
      </c>
      <c r="C59" s="10" t="s">
        <v>95</v>
      </c>
      <c r="D59" s="11">
        <v>0.3333333333333333</v>
      </c>
      <c r="E59" s="32">
        <f t="shared" si="0"/>
        <v>0.020439814814814827</v>
      </c>
      <c r="F59" s="33">
        <v>0.35377314814814814</v>
      </c>
      <c r="G59" s="32">
        <f t="shared" si="1"/>
        <v>0.024432870370370396</v>
      </c>
      <c r="H59" s="33">
        <v>0.37820601851851854</v>
      </c>
      <c r="I59" s="32">
        <f t="shared" si="2"/>
        <v>0.025578703703703687</v>
      </c>
      <c r="J59" s="33">
        <v>0.4037847222222222</v>
      </c>
      <c r="K59" s="32">
        <f t="shared" si="3"/>
        <v>0.024490740740740757</v>
      </c>
      <c r="L59" s="33">
        <v>0.428275462962963</v>
      </c>
      <c r="M59" s="32">
        <f aca="true" t="shared" si="14" ref="M59:M90">N59-L59</f>
        <v>0.03373842592592591</v>
      </c>
      <c r="N59" s="33">
        <v>0.4620138888888889</v>
      </c>
      <c r="O59" s="32">
        <f t="shared" si="5"/>
        <v>0.010439814814814818</v>
      </c>
      <c r="P59" s="33">
        <v>0.4724537037037037</v>
      </c>
      <c r="Q59" s="32">
        <f t="shared" si="6"/>
        <v>0.010243055555555547</v>
      </c>
      <c r="R59" s="33">
        <v>0.48269675925925926</v>
      </c>
      <c r="S59" s="32">
        <f t="shared" si="7"/>
        <v>0.012326388888888928</v>
      </c>
      <c r="T59" s="33">
        <v>0.4950231481481482</v>
      </c>
      <c r="U59" s="32">
        <f t="shared" si="12"/>
        <v>0.0172106481481481</v>
      </c>
      <c r="V59" s="33">
        <v>0.5122337962962963</v>
      </c>
      <c r="W59" s="32">
        <f t="shared" si="13"/>
        <v>0.019444444444444486</v>
      </c>
      <c r="X59" s="33">
        <v>0.5316782407407408</v>
      </c>
      <c r="Y59" s="32">
        <f t="shared" si="10"/>
        <v>0.022789351851851825</v>
      </c>
      <c r="Z59" s="23">
        <v>0.22113425925925925</v>
      </c>
      <c r="AA59" s="12"/>
      <c r="AB59" s="13"/>
      <c r="AC59" s="13"/>
    </row>
    <row r="60" spans="1:29" s="14" customFormat="1" ht="11.25">
      <c r="A60" s="8">
        <v>212</v>
      </c>
      <c r="B60" s="9">
        <v>58</v>
      </c>
      <c r="C60" s="10" t="s">
        <v>156</v>
      </c>
      <c r="D60" s="11">
        <v>0.3333333333333333</v>
      </c>
      <c r="E60" s="32">
        <f t="shared" si="0"/>
        <v>0.021666666666666667</v>
      </c>
      <c r="F60" s="33">
        <v>0.355</v>
      </c>
      <c r="G60" s="32">
        <f t="shared" si="1"/>
        <v>0.026134259259259274</v>
      </c>
      <c r="H60" s="33">
        <v>0.38113425925925926</v>
      </c>
      <c r="I60" s="32">
        <f t="shared" si="2"/>
        <v>0.027615740740740746</v>
      </c>
      <c r="J60" s="33">
        <v>0.40875</v>
      </c>
      <c r="K60" s="32">
        <f t="shared" si="3"/>
        <v>0.019374999999999976</v>
      </c>
      <c r="L60" s="33">
        <v>0.428125</v>
      </c>
      <c r="M60" s="32">
        <f t="shared" si="14"/>
        <v>0.033298611111111154</v>
      </c>
      <c r="N60" s="33">
        <v>0.46142361111111113</v>
      </c>
      <c r="O60" s="32">
        <f t="shared" si="5"/>
        <v>0.008877314814814796</v>
      </c>
      <c r="P60" s="33">
        <v>0.47030092592592593</v>
      </c>
      <c r="Q60" s="32">
        <f t="shared" si="6"/>
        <v>0.009502314814814783</v>
      </c>
      <c r="R60" s="33">
        <v>0.4798032407407407</v>
      </c>
      <c r="S60" s="32">
        <f t="shared" si="7"/>
        <v>0.011481481481481537</v>
      </c>
      <c r="T60" s="33">
        <v>0.49128472222222225</v>
      </c>
      <c r="U60" s="32">
        <f t="shared" si="12"/>
        <v>0.014745370370370325</v>
      </c>
      <c r="V60" s="33">
        <v>0.5060300925925926</v>
      </c>
      <c r="W60" s="32">
        <f t="shared" si="13"/>
        <v>0.02240740740740743</v>
      </c>
      <c r="X60" s="33">
        <v>0.5284375</v>
      </c>
      <c r="Y60" s="32">
        <f t="shared" si="10"/>
        <v>0.026226851851851807</v>
      </c>
      <c r="Z60" s="23">
        <v>0.22133101851851852</v>
      </c>
      <c r="AA60" s="12"/>
      <c r="AB60" s="13"/>
      <c r="AC60" s="13"/>
    </row>
    <row r="61" spans="1:29" s="14" customFormat="1" ht="22.5">
      <c r="A61" s="8">
        <v>224</v>
      </c>
      <c r="B61" s="9">
        <v>59</v>
      </c>
      <c r="C61" s="10" t="s">
        <v>164</v>
      </c>
      <c r="D61" s="11">
        <v>0.3333333333333333</v>
      </c>
      <c r="E61" s="32">
        <f t="shared" si="0"/>
        <v>0.022048611111111116</v>
      </c>
      <c r="F61" s="33">
        <v>0.35538194444444443</v>
      </c>
      <c r="G61" s="32">
        <f t="shared" si="1"/>
        <v>0.022615740740740742</v>
      </c>
      <c r="H61" s="33">
        <v>0.3779976851851852</v>
      </c>
      <c r="I61" s="32">
        <f t="shared" si="2"/>
        <v>0.027303240740740753</v>
      </c>
      <c r="J61" s="33">
        <v>0.4053009259259259</v>
      </c>
      <c r="K61" s="32">
        <f t="shared" si="3"/>
        <v>0.022592592592592553</v>
      </c>
      <c r="L61" s="33">
        <v>0.4278935185185185</v>
      </c>
      <c r="M61" s="32">
        <f t="shared" si="14"/>
        <v>0.034432870370370405</v>
      </c>
      <c r="N61" s="33">
        <v>0.4623263888888889</v>
      </c>
      <c r="O61" s="32">
        <f t="shared" si="5"/>
        <v>0.009930555555555554</v>
      </c>
      <c r="P61" s="33">
        <v>0.47225694444444444</v>
      </c>
      <c r="Q61" s="32">
        <f t="shared" si="6"/>
        <v>0.011099537037037033</v>
      </c>
      <c r="R61" s="33">
        <v>0.48335648148148147</v>
      </c>
      <c r="S61" s="32">
        <f t="shared" si="7"/>
        <v>0.012291666666666645</v>
      </c>
      <c r="T61" s="33">
        <v>0.4956481481481481</v>
      </c>
      <c r="U61" s="32">
        <f t="shared" si="12"/>
        <v>0.015949074074074032</v>
      </c>
      <c r="V61" s="33">
        <v>0.5115972222222221</v>
      </c>
      <c r="W61" s="32">
        <f t="shared" si="13"/>
        <v>0.0199652777777779</v>
      </c>
      <c r="X61" s="33">
        <v>0.5315625</v>
      </c>
      <c r="Y61" s="32">
        <f t="shared" si="10"/>
        <v>0.023379629629629584</v>
      </c>
      <c r="Z61" s="23">
        <v>0.2216087962962963</v>
      </c>
      <c r="AA61" s="12"/>
      <c r="AB61" s="13"/>
      <c r="AC61" s="13"/>
    </row>
    <row r="62" spans="1:29" s="14" customFormat="1" ht="11.25">
      <c r="A62" s="8">
        <v>192</v>
      </c>
      <c r="B62" s="9">
        <v>60</v>
      </c>
      <c r="C62" s="10" t="s">
        <v>137</v>
      </c>
      <c r="D62" s="11">
        <v>0.3333333333333333</v>
      </c>
      <c r="E62" s="32">
        <f t="shared" si="0"/>
        <v>0.02201388888888889</v>
      </c>
      <c r="F62" s="33">
        <v>0.3553472222222222</v>
      </c>
      <c r="G62" s="32">
        <f t="shared" si="1"/>
        <v>0.0251851851851852</v>
      </c>
      <c r="H62" s="33">
        <v>0.3805324074074074</v>
      </c>
      <c r="I62" s="32">
        <f t="shared" si="2"/>
        <v>0.026261574074074034</v>
      </c>
      <c r="J62" s="33">
        <v>0.40679398148148144</v>
      </c>
      <c r="K62" s="32">
        <f t="shared" si="3"/>
        <v>0.02243055555555562</v>
      </c>
      <c r="L62" s="33">
        <v>0.42922453703703706</v>
      </c>
      <c r="M62" s="32">
        <f t="shared" si="14"/>
        <v>0.03315972222222219</v>
      </c>
      <c r="N62" s="33">
        <v>0.46238425925925924</v>
      </c>
      <c r="O62" s="32">
        <f t="shared" si="5"/>
        <v>0.009513888888888877</v>
      </c>
      <c r="P62" s="33">
        <v>0.4718981481481481</v>
      </c>
      <c r="Q62" s="32">
        <f t="shared" si="6"/>
        <v>0.011180555555555582</v>
      </c>
      <c r="R62" s="33">
        <v>0.4830787037037037</v>
      </c>
      <c r="S62" s="32">
        <f t="shared" si="7"/>
        <v>0.012997685185185182</v>
      </c>
      <c r="T62" s="33">
        <v>0.4960763888888889</v>
      </c>
      <c r="U62" s="32">
        <f t="shared" si="12"/>
        <v>-0.4960763888888889</v>
      </c>
      <c r="V62" s="33"/>
      <c r="W62" s="32">
        <f t="shared" si="13"/>
        <v>0.5308101851851852</v>
      </c>
      <c r="X62" s="33">
        <v>0.5308101851851852</v>
      </c>
      <c r="Y62" s="32">
        <f t="shared" si="10"/>
        <v>0.0247222222222222</v>
      </c>
      <c r="Z62" s="23">
        <v>0.22219907407407405</v>
      </c>
      <c r="AA62" s="12"/>
      <c r="AB62" s="13"/>
      <c r="AC62" s="13"/>
    </row>
    <row r="63" spans="1:29" s="14" customFormat="1" ht="11.25">
      <c r="A63" s="8">
        <v>19</v>
      </c>
      <c r="B63" s="9">
        <v>61</v>
      </c>
      <c r="C63" s="10" t="s">
        <v>32</v>
      </c>
      <c r="D63" s="11">
        <v>0.3333333333333333</v>
      </c>
      <c r="E63" s="32">
        <f t="shared" si="0"/>
        <v>0.024710648148148162</v>
      </c>
      <c r="F63" s="33">
        <v>0.3580439814814815</v>
      </c>
      <c r="G63" s="32">
        <f t="shared" si="1"/>
        <v>0.02539351851851851</v>
      </c>
      <c r="H63" s="33">
        <v>0.3834375</v>
      </c>
      <c r="I63" s="32">
        <f t="shared" si="2"/>
        <v>0.02545138888888887</v>
      </c>
      <c r="J63" s="33">
        <v>0.40888888888888886</v>
      </c>
      <c r="K63" s="32">
        <f t="shared" si="3"/>
        <v>0.022881944444444524</v>
      </c>
      <c r="L63" s="33">
        <v>0.4317708333333334</v>
      </c>
      <c r="M63" s="32">
        <f t="shared" si="14"/>
        <v>0.029432870370370345</v>
      </c>
      <c r="N63" s="33">
        <v>0.4612037037037037</v>
      </c>
      <c r="O63" s="32">
        <f t="shared" si="5"/>
        <v>0.01018518518518513</v>
      </c>
      <c r="P63" s="33">
        <v>0.47138888888888886</v>
      </c>
      <c r="Q63" s="32">
        <f t="shared" si="6"/>
        <v>0.00998842592592597</v>
      </c>
      <c r="R63" s="33">
        <v>0.4813773148148148</v>
      </c>
      <c r="S63" s="32">
        <f t="shared" si="7"/>
        <v>0.01353009259259258</v>
      </c>
      <c r="T63" s="33">
        <v>0.4949074074074074</v>
      </c>
      <c r="U63" s="32">
        <f t="shared" si="12"/>
        <v>0.016516203703703713</v>
      </c>
      <c r="V63" s="33">
        <v>0.5114236111111111</v>
      </c>
      <c r="W63" s="32">
        <f t="shared" si="13"/>
        <v>0.01980324074074069</v>
      </c>
      <c r="X63" s="33">
        <v>0.5312268518518518</v>
      </c>
      <c r="Y63" s="32">
        <f t="shared" si="10"/>
        <v>0.024675925925925934</v>
      </c>
      <c r="Z63" s="23">
        <v>0.22256944444444446</v>
      </c>
      <c r="AA63" s="12"/>
      <c r="AB63" s="13"/>
      <c r="AC63" s="13"/>
    </row>
    <row r="64" spans="1:29" s="14" customFormat="1" ht="11.25">
      <c r="A64" s="8">
        <v>220</v>
      </c>
      <c r="B64" s="9">
        <v>62</v>
      </c>
      <c r="C64" s="10" t="s">
        <v>43</v>
      </c>
      <c r="D64" s="11">
        <v>0.3333333333333333</v>
      </c>
      <c r="E64" s="32">
        <f t="shared" si="0"/>
        <v>0.021770833333333406</v>
      </c>
      <c r="F64" s="33">
        <v>0.3551041666666667</v>
      </c>
      <c r="G64" s="32">
        <f t="shared" si="1"/>
        <v>0.022777777777777675</v>
      </c>
      <c r="H64" s="33">
        <v>0.3778819444444444</v>
      </c>
      <c r="I64" s="32">
        <f t="shared" si="2"/>
        <v>0.027048611111111176</v>
      </c>
      <c r="J64" s="33">
        <v>0.40493055555555557</v>
      </c>
      <c r="K64" s="32">
        <f t="shared" si="3"/>
        <v>0.024270833333333297</v>
      </c>
      <c r="L64" s="33">
        <v>0.42920138888888887</v>
      </c>
      <c r="M64" s="32">
        <f t="shared" si="14"/>
        <v>0.032349537037037024</v>
      </c>
      <c r="N64" s="33">
        <v>0.4615509259259259</v>
      </c>
      <c r="O64" s="32">
        <f t="shared" si="5"/>
        <v>0.028576388888888915</v>
      </c>
      <c r="P64" s="33">
        <v>0.4901273148148148</v>
      </c>
      <c r="Q64" s="32">
        <f t="shared" si="6"/>
        <v>-0.007453703703703685</v>
      </c>
      <c r="R64" s="33">
        <v>0.4826736111111111</v>
      </c>
      <c r="S64" s="32">
        <f t="shared" si="7"/>
        <v>0.011979166666666652</v>
      </c>
      <c r="T64" s="33">
        <v>0.4946527777777778</v>
      </c>
      <c r="U64" s="32">
        <f t="shared" si="12"/>
        <v>-0.4946527777777778</v>
      </c>
      <c r="V64" s="33"/>
      <c r="W64" s="32">
        <f t="shared" si="13"/>
        <v>0.5311111111111111</v>
      </c>
      <c r="X64" s="33">
        <v>0.5311111111111111</v>
      </c>
      <c r="Y64" s="32">
        <f t="shared" si="10"/>
        <v>0.025370370370370376</v>
      </c>
      <c r="Z64" s="23">
        <v>0.22314814814814812</v>
      </c>
      <c r="AA64" s="12"/>
      <c r="AB64" s="13"/>
      <c r="AC64" s="13"/>
    </row>
    <row r="65" spans="1:29" s="14" customFormat="1" ht="11.25">
      <c r="A65" s="8">
        <v>160</v>
      </c>
      <c r="B65" s="9">
        <v>63</v>
      </c>
      <c r="C65" s="10" t="s">
        <v>108</v>
      </c>
      <c r="D65" s="11">
        <v>0.3333333333333333</v>
      </c>
      <c r="E65" s="32">
        <f t="shared" si="0"/>
        <v>0.022245370370370388</v>
      </c>
      <c r="F65" s="33">
        <v>0.3555787037037037</v>
      </c>
      <c r="G65" s="32">
        <f t="shared" si="1"/>
        <v>0.028217592592592544</v>
      </c>
      <c r="H65" s="33">
        <v>0.38379629629629625</v>
      </c>
      <c r="I65" s="32">
        <f t="shared" si="2"/>
        <v>0.024247685185185275</v>
      </c>
      <c r="J65" s="33">
        <v>0.4080439814814815</v>
      </c>
      <c r="K65" s="32">
        <f t="shared" si="3"/>
        <v>0.022187499999999916</v>
      </c>
      <c r="L65" s="33">
        <v>0.43023148148148144</v>
      </c>
      <c r="M65" s="32">
        <f t="shared" si="14"/>
        <v>0.03254629629629635</v>
      </c>
      <c r="N65" s="33">
        <v>0.4627777777777778</v>
      </c>
      <c r="O65" s="32">
        <f t="shared" si="5"/>
        <v>0.01011574074074073</v>
      </c>
      <c r="P65" s="33">
        <v>0.4728935185185185</v>
      </c>
      <c r="Q65" s="32">
        <f t="shared" si="6"/>
        <v>0.011018518518518539</v>
      </c>
      <c r="R65" s="33">
        <v>0.48391203703703706</v>
      </c>
      <c r="S65" s="32">
        <f t="shared" si="7"/>
        <v>0.014976851851851825</v>
      </c>
      <c r="T65" s="33">
        <v>0.4988888888888889</v>
      </c>
      <c r="U65" s="32">
        <f t="shared" si="12"/>
        <v>0.017199074074074117</v>
      </c>
      <c r="V65" s="33">
        <v>0.516087962962963</v>
      </c>
      <c r="W65" s="32">
        <f t="shared" si="13"/>
        <v>0.016562500000000036</v>
      </c>
      <c r="X65" s="33">
        <v>0.532650462962963</v>
      </c>
      <c r="Y65" s="32">
        <f t="shared" si="10"/>
        <v>0.02428240740740739</v>
      </c>
      <c r="Z65" s="23">
        <v>0.22359953703703705</v>
      </c>
      <c r="AA65" s="12"/>
      <c r="AB65" s="13"/>
      <c r="AC65" s="13"/>
    </row>
    <row r="66" spans="1:29" s="14" customFormat="1" ht="11.25">
      <c r="A66" s="8">
        <v>9</v>
      </c>
      <c r="B66" s="9">
        <v>64</v>
      </c>
      <c r="C66" s="10" t="s">
        <v>23</v>
      </c>
      <c r="D66" s="11">
        <v>0.3333333333333333</v>
      </c>
      <c r="E66" s="32">
        <f t="shared" si="0"/>
        <v>0.023090277777777835</v>
      </c>
      <c r="F66" s="33">
        <v>0.35642361111111115</v>
      </c>
      <c r="G66" s="32">
        <f t="shared" si="1"/>
        <v>0.026562499999999933</v>
      </c>
      <c r="H66" s="33">
        <v>0.3829861111111111</v>
      </c>
      <c r="I66" s="32">
        <f t="shared" si="2"/>
        <v>0.02582175925925928</v>
      </c>
      <c r="J66" s="33">
        <v>0.40880787037037036</v>
      </c>
      <c r="K66" s="32">
        <f t="shared" si="3"/>
        <v>0.020995370370370414</v>
      </c>
      <c r="L66" s="33">
        <v>0.4298032407407408</v>
      </c>
      <c r="M66" s="32">
        <f t="shared" si="14"/>
        <v>0.03171296296296294</v>
      </c>
      <c r="N66" s="33">
        <v>0.4615162037037037</v>
      </c>
      <c r="O66" s="32">
        <f t="shared" si="5"/>
        <v>0.01047453703703699</v>
      </c>
      <c r="P66" s="33">
        <v>0.4719907407407407</v>
      </c>
      <c r="Q66" s="32">
        <f t="shared" si="6"/>
        <v>0.010254629629629641</v>
      </c>
      <c r="R66" s="33">
        <v>0.48224537037037035</v>
      </c>
      <c r="S66" s="32">
        <f t="shared" si="7"/>
        <v>0.013402777777777763</v>
      </c>
      <c r="T66" s="33">
        <v>0.4956481481481481</v>
      </c>
      <c r="U66" s="32">
        <f t="shared" si="12"/>
        <v>0.017962962962963014</v>
      </c>
      <c r="V66" s="33">
        <v>0.5136111111111111</v>
      </c>
      <c r="W66" s="32">
        <f t="shared" si="13"/>
        <v>0.019791666666666652</v>
      </c>
      <c r="X66" s="33">
        <v>0.5334027777777778</v>
      </c>
      <c r="Y66" s="32">
        <f t="shared" si="10"/>
        <v>0.023668981481481444</v>
      </c>
      <c r="Z66" s="23">
        <v>0.22373842592592594</v>
      </c>
      <c r="AA66" s="12"/>
      <c r="AB66" s="13"/>
      <c r="AC66" s="13"/>
    </row>
    <row r="67" spans="1:29" s="14" customFormat="1" ht="11.25">
      <c r="A67" s="8">
        <v>231</v>
      </c>
      <c r="B67" s="9">
        <v>65</v>
      </c>
      <c r="C67" s="10" t="s">
        <v>171</v>
      </c>
      <c r="D67" s="11">
        <v>0.3333333333333333</v>
      </c>
      <c r="E67" s="32">
        <f aca="true" t="shared" si="15" ref="E67:E130">F67-D67</f>
        <v>0.01723379629629629</v>
      </c>
      <c r="F67" s="33">
        <v>0.3505671296296296</v>
      </c>
      <c r="G67" s="32">
        <f aca="true" t="shared" si="16" ref="G67:G130">H67-F67</f>
        <v>0.026597222222222272</v>
      </c>
      <c r="H67" s="33">
        <v>0.3771643518518519</v>
      </c>
      <c r="I67" s="32">
        <f aca="true" t="shared" si="17" ref="I67:I130">J67-H67</f>
        <v>0.031412037037037044</v>
      </c>
      <c r="J67" s="33">
        <v>0.4085763888888889</v>
      </c>
      <c r="K67" s="32">
        <f aca="true" t="shared" si="18" ref="K67:K130">L67-J67</f>
        <v>0.02226851851851852</v>
      </c>
      <c r="L67" s="33">
        <v>0.43084490740740744</v>
      </c>
      <c r="M67" s="32">
        <f t="shared" si="14"/>
        <v>0.033842592592592535</v>
      </c>
      <c r="N67" s="33">
        <v>0.4646875</v>
      </c>
      <c r="O67" s="32">
        <f aca="true" t="shared" si="19" ref="O67:O130">P67-N67</f>
        <v>0.009687500000000016</v>
      </c>
      <c r="P67" s="33">
        <v>0.474375</v>
      </c>
      <c r="Q67" s="32">
        <f aca="true" t="shared" si="20" ref="Q67:Q130">R67-P67</f>
        <v>0.010416666666666685</v>
      </c>
      <c r="R67" s="33">
        <v>0.4847916666666667</v>
      </c>
      <c r="S67" s="32">
        <f aca="true" t="shared" si="21" ref="S67:S130">T67-R67</f>
        <v>0.014097222222222205</v>
      </c>
      <c r="T67" s="33">
        <v>0.4988888888888889</v>
      </c>
      <c r="U67" s="32">
        <f aca="true" t="shared" si="22" ref="U67:U98">V67-T67</f>
        <v>0.019953703703703696</v>
      </c>
      <c r="V67" s="33">
        <v>0.5188425925925926</v>
      </c>
      <c r="W67" s="32">
        <f aca="true" t="shared" si="23" ref="W67:W86">X67-V67</f>
        <v>0.015092592592592546</v>
      </c>
      <c r="X67" s="33">
        <v>0.5339351851851851</v>
      </c>
      <c r="Y67" s="32">
        <f aca="true" t="shared" si="24" ref="Y67:Y130">Z67+D67-X67</f>
        <v>0.023263888888888862</v>
      </c>
      <c r="Z67" s="23">
        <v>0.22386574074074073</v>
      </c>
      <c r="AA67" s="12"/>
      <c r="AB67" s="13"/>
      <c r="AC67" s="13"/>
    </row>
    <row r="68" spans="1:29" s="14" customFormat="1" ht="11.25">
      <c r="A68" s="8">
        <v>129</v>
      </c>
      <c r="B68" s="9">
        <v>66</v>
      </c>
      <c r="C68" s="10" t="s">
        <v>77</v>
      </c>
      <c r="D68" s="11">
        <v>0.3333333333333333</v>
      </c>
      <c r="E68" s="32">
        <f t="shared" si="15"/>
        <v>0.02256944444444442</v>
      </c>
      <c r="F68" s="33">
        <v>0.35590277777777773</v>
      </c>
      <c r="G68" s="32">
        <f t="shared" si="16"/>
        <v>0.023379629629629695</v>
      </c>
      <c r="H68" s="33">
        <v>0.37928240740740743</v>
      </c>
      <c r="I68" s="32">
        <f t="shared" si="17"/>
        <v>0.027604166666666652</v>
      </c>
      <c r="J68" s="33">
        <v>0.4068865740740741</v>
      </c>
      <c r="K68" s="32">
        <f t="shared" si="18"/>
        <v>0.02372685185185186</v>
      </c>
      <c r="L68" s="33">
        <v>0.43061342592592594</v>
      </c>
      <c r="M68" s="32">
        <f t="shared" si="14"/>
        <v>0.030844907407407363</v>
      </c>
      <c r="N68" s="33">
        <v>0.4614583333333333</v>
      </c>
      <c r="O68" s="32">
        <f t="shared" si="19"/>
        <v>0.010763888888888962</v>
      </c>
      <c r="P68" s="33">
        <v>0.47222222222222227</v>
      </c>
      <c r="Q68" s="32">
        <f t="shared" si="20"/>
        <v>0.009664351851851827</v>
      </c>
      <c r="R68" s="33">
        <v>0.4818865740740741</v>
      </c>
      <c r="S68" s="32">
        <f t="shared" si="21"/>
        <v>0.013715277777777757</v>
      </c>
      <c r="T68" s="33">
        <v>0.49560185185185185</v>
      </c>
      <c r="U68" s="32">
        <f t="shared" si="22"/>
        <v>0.01758101851851851</v>
      </c>
      <c r="V68" s="33">
        <v>0.5131828703703704</v>
      </c>
      <c r="W68" s="32">
        <f t="shared" si="23"/>
        <v>0.02011574074074074</v>
      </c>
      <c r="X68" s="33">
        <v>0.5332986111111111</v>
      </c>
      <c r="Y68" s="32">
        <f t="shared" si="24"/>
        <v>0.024062499999999987</v>
      </c>
      <c r="Z68" s="23">
        <v>0.2240277777777778</v>
      </c>
      <c r="AA68" s="12"/>
      <c r="AB68" s="13"/>
      <c r="AC68" s="13"/>
    </row>
    <row r="69" spans="1:29" s="14" customFormat="1" ht="11.25">
      <c r="A69" s="8">
        <v>222</v>
      </c>
      <c r="B69" s="9">
        <v>67</v>
      </c>
      <c r="C69" s="10" t="s">
        <v>162</v>
      </c>
      <c r="D69" s="11">
        <v>0.3333333333333333</v>
      </c>
      <c r="E69" s="32">
        <f t="shared" si="15"/>
        <v>0.023645833333333366</v>
      </c>
      <c r="F69" s="33">
        <v>0.3569791666666667</v>
      </c>
      <c r="G69" s="32">
        <f t="shared" si="16"/>
        <v>0.02559027777777778</v>
      </c>
      <c r="H69" s="33">
        <v>0.38256944444444446</v>
      </c>
      <c r="I69" s="32">
        <f t="shared" si="17"/>
        <v>0.0265393518518518</v>
      </c>
      <c r="J69" s="33">
        <v>0.40910879629629626</v>
      </c>
      <c r="K69" s="32">
        <f t="shared" si="18"/>
        <v>0.01785879629629633</v>
      </c>
      <c r="L69" s="33">
        <v>0.4269675925925926</v>
      </c>
      <c r="M69" s="32">
        <f t="shared" si="14"/>
        <v>0.03539351851851846</v>
      </c>
      <c r="N69" s="33">
        <v>0.46236111111111106</v>
      </c>
      <c r="O69" s="32">
        <f t="shared" si="19"/>
        <v>0.012245370370370434</v>
      </c>
      <c r="P69" s="33">
        <v>0.4746064814814815</v>
      </c>
      <c r="Q69" s="32">
        <f t="shared" si="20"/>
        <v>0.01034722222222223</v>
      </c>
      <c r="R69" s="33">
        <v>0.4849537037037037</v>
      </c>
      <c r="S69" s="32">
        <f t="shared" si="21"/>
        <v>0.011921296296296291</v>
      </c>
      <c r="T69" s="33">
        <v>0.496875</v>
      </c>
      <c r="U69" s="32">
        <f t="shared" si="22"/>
        <v>0.014965277777777841</v>
      </c>
      <c r="V69" s="33">
        <v>0.5118402777777779</v>
      </c>
      <c r="W69" s="32">
        <f t="shared" si="23"/>
        <v>0.022743055555555447</v>
      </c>
      <c r="X69" s="33">
        <v>0.5345833333333333</v>
      </c>
      <c r="Y69" s="32">
        <f t="shared" si="24"/>
        <v>0.022893518518518507</v>
      </c>
      <c r="Z69" s="23">
        <v>0.22414351851851852</v>
      </c>
      <c r="AA69" s="12"/>
      <c r="AB69" s="13"/>
      <c r="AC69" s="13"/>
    </row>
    <row r="70" spans="1:29" s="14" customFormat="1" ht="11.25">
      <c r="A70" s="8">
        <v>109</v>
      </c>
      <c r="B70" s="9">
        <v>68</v>
      </c>
      <c r="C70" s="10" t="s">
        <v>59</v>
      </c>
      <c r="D70" s="11">
        <v>0.3333333333333333</v>
      </c>
      <c r="E70" s="32">
        <f t="shared" si="15"/>
        <v>0.020752314814814876</v>
      </c>
      <c r="F70" s="33">
        <v>0.3540856481481482</v>
      </c>
      <c r="G70" s="32">
        <f t="shared" si="16"/>
        <v>0.025879629629629586</v>
      </c>
      <c r="H70" s="33">
        <v>0.3799652777777778</v>
      </c>
      <c r="I70" s="32">
        <f t="shared" si="17"/>
        <v>0.028553240740740726</v>
      </c>
      <c r="J70" s="33">
        <v>0.4085185185185185</v>
      </c>
      <c r="K70" s="32">
        <f t="shared" si="18"/>
        <v>0.022615740740740742</v>
      </c>
      <c r="L70" s="33">
        <v>0.43113425925925924</v>
      </c>
      <c r="M70" s="32">
        <f t="shared" si="14"/>
        <v>0.03355324074074073</v>
      </c>
      <c r="N70" s="33">
        <v>0.4646875</v>
      </c>
      <c r="O70" s="32">
        <f t="shared" si="19"/>
        <v>0.009953703703703742</v>
      </c>
      <c r="P70" s="33">
        <v>0.4746412037037037</v>
      </c>
      <c r="Q70" s="32">
        <f t="shared" si="20"/>
        <v>0.009502314814814783</v>
      </c>
      <c r="R70" s="33">
        <v>0.4841435185185185</v>
      </c>
      <c r="S70" s="32">
        <f t="shared" si="21"/>
        <v>0.012997685185185237</v>
      </c>
      <c r="T70" s="33">
        <v>0.49714120370370374</v>
      </c>
      <c r="U70" s="32">
        <f t="shared" si="22"/>
        <v>0.016701388888888835</v>
      </c>
      <c r="V70" s="33">
        <v>0.5138425925925926</v>
      </c>
      <c r="W70" s="32">
        <f t="shared" si="23"/>
        <v>0.017766203703703742</v>
      </c>
      <c r="X70" s="33">
        <v>0.5316087962962963</v>
      </c>
      <c r="Y70" s="32">
        <f t="shared" si="24"/>
        <v>0.026076388888888857</v>
      </c>
      <c r="Z70" s="23">
        <v>0.22435185185185183</v>
      </c>
      <c r="AA70" s="12"/>
      <c r="AB70" s="13"/>
      <c r="AC70" s="13"/>
    </row>
    <row r="71" spans="1:29" s="14" customFormat="1" ht="11.25">
      <c r="A71" s="8">
        <v>136</v>
      </c>
      <c r="B71" s="9">
        <v>69</v>
      </c>
      <c r="C71" s="10" t="s">
        <v>84</v>
      </c>
      <c r="D71" s="11">
        <v>0.3333333333333333</v>
      </c>
      <c r="E71" s="32">
        <f t="shared" si="15"/>
        <v>0.022499999999999964</v>
      </c>
      <c r="F71" s="33">
        <v>0.3558333333333333</v>
      </c>
      <c r="G71" s="32">
        <f t="shared" si="16"/>
        <v>0.021087962962963003</v>
      </c>
      <c r="H71" s="33">
        <v>0.3769212962962963</v>
      </c>
      <c r="I71" s="32">
        <f t="shared" si="17"/>
        <v>0.02952546296296299</v>
      </c>
      <c r="J71" s="33">
        <v>0.40644675925925927</v>
      </c>
      <c r="K71" s="32">
        <f t="shared" si="18"/>
        <v>0.023553240740740722</v>
      </c>
      <c r="L71" s="33">
        <v>0.43</v>
      </c>
      <c r="M71" s="32">
        <f t="shared" si="14"/>
        <v>0.034780092592592626</v>
      </c>
      <c r="N71" s="33">
        <v>0.4647800925925926</v>
      </c>
      <c r="O71" s="32">
        <f t="shared" si="19"/>
        <v>0.010543981481481446</v>
      </c>
      <c r="P71" s="33">
        <v>0.47532407407407407</v>
      </c>
      <c r="Q71" s="32">
        <f t="shared" si="20"/>
        <v>0.009212962962962978</v>
      </c>
      <c r="R71" s="33">
        <v>0.48453703703703704</v>
      </c>
      <c r="S71" s="32">
        <f t="shared" si="21"/>
        <v>0.014351851851851838</v>
      </c>
      <c r="T71" s="33">
        <v>0.4988888888888889</v>
      </c>
      <c r="U71" s="32">
        <f t="shared" si="22"/>
        <v>0.01453703703703707</v>
      </c>
      <c r="V71" s="33">
        <v>0.513425925925926</v>
      </c>
      <c r="W71" s="32">
        <f t="shared" si="23"/>
        <v>0.018587962962962945</v>
      </c>
      <c r="X71" s="33">
        <v>0.5320138888888889</v>
      </c>
      <c r="Y71" s="32">
        <f t="shared" si="24"/>
        <v>0.026238425925925957</v>
      </c>
      <c r="Z71" s="23">
        <v>0.22491898148148148</v>
      </c>
      <c r="AA71" s="12"/>
      <c r="AB71" s="13"/>
      <c r="AC71" s="13"/>
    </row>
    <row r="72" spans="1:29" s="14" customFormat="1" ht="11.25">
      <c r="A72" s="8">
        <v>110</v>
      </c>
      <c r="B72" s="9">
        <v>70</v>
      </c>
      <c r="C72" s="10" t="s">
        <v>60</v>
      </c>
      <c r="D72" s="11">
        <v>0.3333333333333333</v>
      </c>
      <c r="E72" s="32">
        <f t="shared" si="15"/>
        <v>0.02124999999999999</v>
      </c>
      <c r="F72" s="33">
        <v>0.3545833333333333</v>
      </c>
      <c r="G72" s="32">
        <f t="shared" si="16"/>
        <v>0.023506944444444455</v>
      </c>
      <c r="H72" s="33">
        <v>0.37809027777777776</v>
      </c>
      <c r="I72" s="32">
        <f t="shared" si="17"/>
        <v>0.02562500000000001</v>
      </c>
      <c r="J72" s="33">
        <v>0.40371527777777777</v>
      </c>
      <c r="K72" s="32">
        <f t="shared" si="18"/>
        <v>0.027083333333333348</v>
      </c>
      <c r="L72" s="33">
        <v>0.4307986111111111</v>
      </c>
      <c r="M72" s="32">
        <f t="shared" si="14"/>
        <v>0.031817129629629626</v>
      </c>
      <c r="N72" s="33">
        <v>0.46261574074074074</v>
      </c>
      <c r="O72" s="32">
        <f t="shared" si="19"/>
        <v>0.009664351851851827</v>
      </c>
      <c r="P72" s="33">
        <v>0.47228009259259257</v>
      </c>
      <c r="Q72" s="32">
        <f t="shared" si="20"/>
        <v>0.01417824074074081</v>
      </c>
      <c r="R72" s="33">
        <v>0.4864583333333334</v>
      </c>
      <c r="S72" s="32">
        <f t="shared" si="21"/>
        <v>0.014502314814814732</v>
      </c>
      <c r="T72" s="33">
        <v>0.5009606481481481</v>
      </c>
      <c r="U72" s="32">
        <f t="shared" si="22"/>
        <v>0.015868055555555594</v>
      </c>
      <c r="V72" s="33">
        <v>0.5168287037037037</v>
      </c>
      <c r="W72" s="32">
        <f t="shared" si="23"/>
        <v>0.020011574074074057</v>
      </c>
      <c r="X72" s="33">
        <v>0.5368402777777778</v>
      </c>
      <c r="Y72" s="32">
        <f t="shared" si="24"/>
        <v>0.023113425925925912</v>
      </c>
      <c r="Z72" s="23">
        <v>0.2266203703703704</v>
      </c>
      <c r="AA72" s="12"/>
      <c r="AB72" s="13"/>
      <c r="AC72" s="13"/>
    </row>
    <row r="73" spans="1:29" s="14" customFormat="1" ht="11.25">
      <c r="A73" s="8">
        <v>251</v>
      </c>
      <c r="B73" s="9">
        <v>71</v>
      </c>
      <c r="C73" s="10" t="s">
        <v>191</v>
      </c>
      <c r="D73" s="11">
        <v>0.3333333333333333</v>
      </c>
      <c r="E73" s="32">
        <f t="shared" si="15"/>
        <v>0.020081018518518512</v>
      </c>
      <c r="F73" s="33">
        <v>0.3534143518518518</v>
      </c>
      <c r="G73" s="32">
        <f t="shared" si="16"/>
        <v>0.024444444444444435</v>
      </c>
      <c r="H73" s="33">
        <v>0.37785879629629626</v>
      </c>
      <c r="I73" s="32">
        <f t="shared" si="17"/>
        <v>0.026122685185185235</v>
      </c>
      <c r="J73" s="33">
        <v>0.4039814814814815</v>
      </c>
      <c r="K73" s="32">
        <f t="shared" si="18"/>
        <v>0.021851851851851845</v>
      </c>
      <c r="L73" s="33">
        <v>0.42583333333333334</v>
      </c>
      <c r="M73" s="32">
        <f t="shared" si="14"/>
        <v>0.028437500000000004</v>
      </c>
      <c r="N73" s="33">
        <v>0.45427083333333335</v>
      </c>
      <c r="O73" s="32">
        <f t="shared" si="19"/>
        <v>0.011018518518518539</v>
      </c>
      <c r="P73" s="33">
        <v>0.4652893518518519</v>
      </c>
      <c r="Q73" s="32">
        <f t="shared" si="20"/>
        <v>0.011481481481481481</v>
      </c>
      <c r="R73" s="33">
        <v>0.47677083333333337</v>
      </c>
      <c r="S73" s="32">
        <f t="shared" si="21"/>
        <v>0.012175925925925923</v>
      </c>
      <c r="T73" s="33">
        <v>0.4889467592592593</v>
      </c>
      <c r="U73" s="32">
        <f t="shared" si="22"/>
        <v>0.01827546296296295</v>
      </c>
      <c r="V73" s="33">
        <v>0.5072222222222222</v>
      </c>
      <c r="W73" s="32">
        <f t="shared" si="23"/>
        <v>0.025694444444444353</v>
      </c>
      <c r="X73" s="33">
        <v>0.5329166666666666</v>
      </c>
      <c r="Y73" s="32">
        <f t="shared" si="24"/>
        <v>0.027407407407407436</v>
      </c>
      <c r="Z73" s="23">
        <v>0.22699074074074074</v>
      </c>
      <c r="AA73" s="12"/>
      <c r="AB73" s="13"/>
      <c r="AC73" s="13"/>
    </row>
    <row r="74" spans="1:29" s="14" customFormat="1" ht="11.25">
      <c r="A74" s="8">
        <v>270</v>
      </c>
      <c r="B74" s="9">
        <v>72</v>
      </c>
      <c r="C74" s="10" t="s">
        <v>209</v>
      </c>
      <c r="D74" s="11">
        <v>0.3333333333333333</v>
      </c>
      <c r="E74" s="32">
        <f t="shared" si="15"/>
        <v>0.021192129629629686</v>
      </c>
      <c r="F74" s="33">
        <v>0.354525462962963</v>
      </c>
      <c r="G74" s="32">
        <f t="shared" si="16"/>
        <v>0.024837962962962923</v>
      </c>
      <c r="H74" s="33">
        <v>0.3793634259259259</v>
      </c>
      <c r="I74" s="32">
        <f t="shared" si="17"/>
        <v>0.025787037037037053</v>
      </c>
      <c r="J74" s="33">
        <v>0.405150462962963</v>
      </c>
      <c r="K74" s="32">
        <f t="shared" si="18"/>
        <v>0.020497685185185188</v>
      </c>
      <c r="L74" s="33">
        <v>0.42564814814814816</v>
      </c>
      <c r="M74" s="32">
        <f t="shared" si="14"/>
        <v>0.039120370370370305</v>
      </c>
      <c r="N74" s="33">
        <v>0.46476851851851847</v>
      </c>
      <c r="O74" s="32">
        <f t="shared" si="19"/>
        <v>0.010370370370370363</v>
      </c>
      <c r="P74" s="33">
        <v>0.47513888888888883</v>
      </c>
      <c r="Q74" s="32">
        <f t="shared" si="20"/>
        <v>0.01079861111111119</v>
      </c>
      <c r="R74" s="33">
        <v>0.4859375</v>
      </c>
      <c r="S74" s="32">
        <f t="shared" si="21"/>
        <v>0.013020833333333315</v>
      </c>
      <c r="T74" s="33">
        <v>0.49895833333333334</v>
      </c>
      <c r="U74" s="32">
        <f t="shared" si="22"/>
        <v>0.02031250000000001</v>
      </c>
      <c r="V74" s="33">
        <v>0.5192708333333333</v>
      </c>
      <c r="W74" s="32">
        <f t="shared" si="23"/>
        <v>0.016956018518518468</v>
      </c>
      <c r="X74" s="33">
        <v>0.5362268518518518</v>
      </c>
      <c r="Y74" s="32">
        <f t="shared" si="24"/>
        <v>0.02431712962962962</v>
      </c>
      <c r="Z74" s="23">
        <v>0.22721064814814815</v>
      </c>
      <c r="AA74" s="12"/>
      <c r="AB74" s="13"/>
      <c r="AC74" s="13"/>
    </row>
    <row r="75" spans="1:29" s="14" customFormat="1" ht="11.25">
      <c r="A75" s="8">
        <v>11</v>
      </c>
      <c r="B75" s="9">
        <v>73</v>
      </c>
      <c r="C75" s="10" t="s">
        <v>25</v>
      </c>
      <c r="D75" s="11">
        <v>0.3333333333333333</v>
      </c>
      <c r="E75" s="32">
        <f t="shared" si="15"/>
        <v>0.02244212962962966</v>
      </c>
      <c r="F75" s="33">
        <v>0.355775462962963</v>
      </c>
      <c r="G75" s="32">
        <f t="shared" si="16"/>
        <v>0.026655092592592577</v>
      </c>
      <c r="H75" s="33">
        <v>0.38243055555555555</v>
      </c>
      <c r="I75" s="32">
        <f t="shared" si="17"/>
        <v>0.026979166666666665</v>
      </c>
      <c r="J75" s="33">
        <v>0.4094097222222222</v>
      </c>
      <c r="K75" s="32">
        <f t="shared" si="18"/>
        <v>0.021840277777777806</v>
      </c>
      <c r="L75" s="33">
        <v>0.43125</v>
      </c>
      <c r="M75" s="32">
        <f t="shared" si="14"/>
        <v>0.03416666666666662</v>
      </c>
      <c r="N75" s="33">
        <v>0.46541666666666665</v>
      </c>
      <c r="O75" s="32">
        <f t="shared" si="19"/>
        <v>0.010810185185185173</v>
      </c>
      <c r="P75" s="33">
        <v>0.4762268518518518</v>
      </c>
      <c r="Q75" s="32">
        <f t="shared" si="20"/>
        <v>0.010300925925925908</v>
      </c>
      <c r="R75" s="33">
        <v>0.4865277777777777</v>
      </c>
      <c r="S75" s="32">
        <f t="shared" si="21"/>
        <v>0.012777777777777777</v>
      </c>
      <c r="T75" s="33">
        <v>0.4993055555555555</v>
      </c>
      <c r="U75" s="32">
        <f t="shared" si="22"/>
        <v>0.017800925925926026</v>
      </c>
      <c r="V75" s="33">
        <v>0.5171064814814815</v>
      </c>
      <c r="W75" s="32">
        <f t="shared" si="23"/>
        <v>0.02052083333333332</v>
      </c>
      <c r="X75" s="33">
        <v>0.5376273148148148</v>
      </c>
      <c r="Y75" s="32">
        <f t="shared" si="24"/>
        <v>0.02328703703703694</v>
      </c>
      <c r="Z75" s="23">
        <v>0.22758101851851853</v>
      </c>
      <c r="AA75" s="12"/>
      <c r="AB75" s="13"/>
      <c r="AC75" s="13"/>
    </row>
    <row r="76" spans="1:29" s="14" customFormat="1" ht="22.5">
      <c r="A76" s="8">
        <v>239</v>
      </c>
      <c r="B76" s="9">
        <v>74</v>
      </c>
      <c r="C76" s="10" t="s">
        <v>179</v>
      </c>
      <c r="D76" s="11">
        <v>0.3333333333333333</v>
      </c>
      <c r="E76" s="32">
        <f t="shared" si="15"/>
        <v>0.021550925925926</v>
      </c>
      <c r="F76" s="33">
        <v>0.3548842592592593</v>
      </c>
      <c r="G76" s="32">
        <f t="shared" si="16"/>
        <v>0.027222222222222148</v>
      </c>
      <c r="H76" s="33">
        <v>0.38210648148148146</v>
      </c>
      <c r="I76" s="32">
        <f t="shared" si="17"/>
        <v>0.027708333333333335</v>
      </c>
      <c r="J76" s="33">
        <v>0.4098148148148148</v>
      </c>
      <c r="K76" s="32">
        <f t="shared" si="18"/>
        <v>0.024189814814814803</v>
      </c>
      <c r="L76" s="33">
        <v>0.4340046296296296</v>
      </c>
      <c r="M76" s="32">
        <f t="shared" si="14"/>
        <v>0.033784722222222285</v>
      </c>
      <c r="N76" s="33">
        <v>0.4677893518518519</v>
      </c>
      <c r="O76" s="32">
        <f t="shared" si="19"/>
        <v>0.010324074074074041</v>
      </c>
      <c r="P76" s="33">
        <v>0.47811342592592593</v>
      </c>
      <c r="Q76" s="32">
        <f t="shared" si="20"/>
        <v>0.008668981481481486</v>
      </c>
      <c r="R76" s="33">
        <v>0.4867824074074074</v>
      </c>
      <c r="S76" s="32">
        <f t="shared" si="21"/>
        <v>0.008958333333333346</v>
      </c>
      <c r="T76" s="33">
        <v>0.49574074074074076</v>
      </c>
      <c r="U76" s="32">
        <f t="shared" si="22"/>
        <v>0.020844907407407354</v>
      </c>
      <c r="V76" s="33">
        <v>0.5165856481481481</v>
      </c>
      <c r="W76" s="32">
        <f t="shared" si="23"/>
        <v>0.021446759259259318</v>
      </c>
      <c r="X76" s="33">
        <v>0.5380324074074074</v>
      </c>
      <c r="Y76" s="32">
        <f t="shared" si="24"/>
        <v>0.02315972222222218</v>
      </c>
      <c r="Z76" s="23">
        <v>0.22785879629629632</v>
      </c>
      <c r="AA76" s="12"/>
      <c r="AB76" s="13"/>
      <c r="AC76" s="13"/>
    </row>
    <row r="77" spans="1:29" s="14" customFormat="1" ht="11.25">
      <c r="A77" s="8">
        <v>258</v>
      </c>
      <c r="B77" s="9">
        <v>75</v>
      </c>
      <c r="C77" s="10" t="s">
        <v>198</v>
      </c>
      <c r="D77" s="11">
        <v>0.3333333333333333</v>
      </c>
      <c r="E77" s="32">
        <f t="shared" si="15"/>
        <v>0.021678240740740762</v>
      </c>
      <c r="F77" s="33">
        <v>0.3550115740740741</v>
      </c>
      <c r="G77" s="32">
        <f t="shared" si="16"/>
        <v>0.02510416666666665</v>
      </c>
      <c r="H77" s="33">
        <v>0.3801157407407407</v>
      </c>
      <c r="I77" s="32">
        <f t="shared" si="17"/>
        <v>0.026215277777777768</v>
      </c>
      <c r="J77" s="33">
        <v>0.4063310185185185</v>
      </c>
      <c r="K77" s="32">
        <f t="shared" si="18"/>
        <v>0.023645833333333366</v>
      </c>
      <c r="L77" s="33">
        <v>0.42997685185185186</v>
      </c>
      <c r="M77" s="32">
        <f t="shared" si="14"/>
        <v>0.03783564814814816</v>
      </c>
      <c r="N77" s="33">
        <v>0.4678125</v>
      </c>
      <c r="O77" s="32">
        <f t="shared" si="19"/>
        <v>0.01070601851851849</v>
      </c>
      <c r="P77" s="33">
        <v>0.4785185185185185</v>
      </c>
      <c r="Q77" s="32">
        <f t="shared" si="20"/>
        <v>0.010659722222222223</v>
      </c>
      <c r="R77" s="33">
        <v>0.48917824074074073</v>
      </c>
      <c r="S77" s="32">
        <f t="shared" si="21"/>
        <v>0.012314814814814834</v>
      </c>
      <c r="T77" s="33">
        <v>0.5014930555555556</v>
      </c>
      <c r="U77" s="32">
        <f t="shared" si="22"/>
        <v>0.017465277777777732</v>
      </c>
      <c r="V77" s="33">
        <v>0.5189583333333333</v>
      </c>
      <c r="W77" s="32">
        <f t="shared" si="23"/>
        <v>0.01893518518518522</v>
      </c>
      <c r="X77" s="33">
        <v>0.5378935185185185</v>
      </c>
      <c r="Y77" s="32">
        <f t="shared" si="24"/>
        <v>0.023668981481481444</v>
      </c>
      <c r="Z77" s="23">
        <v>0.22822916666666668</v>
      </c>
      <c r="AA77" s="12"/>
      <c r="AB77" s="13"/>
      <c r="AC77" s="13"/>
    </row>
    <row r="78" spans="1:29" s="14" customFormat="1" ht="11.25">
      <c r="A78" s="8">
        <v>23</v>
      </c>
      <c r="B78" s="9">
        <v>76</v>
      </c>
      <c r="C78" s="10" t="s">
        <v>36</v>
      </c>
      <c r="D78" s="11">
        <v>0.3333333333333333</v>
      </c>
      <c r="E78" s="32">
        <f t="shared" si="15"/>
        <v>0.02349537037037036</v>
      </c>
      <c r="F78" s="33">
        <v>0.3568287037037037</v>
      </c>
      <c r="G78" s="32">
        <f t="shared" si="16"/>
        <v>0.025949074074074152</v>
      </c>
      <c r="H78" s="34">
        <v>0.38277777777777783</v>
      </c>
      <c r="I78" s="32">
        <f t="shared" si="17"/>
        <v>0.025289351851851827</v>
      </c>
      <c r="J78" s="33">
        <v>0.40806712962962965</v>
      </c>
      <c r="K78" s="32">
        <f t="shared" si="18"/>
        <v>0.022777777777777786</v>
      </c>
      <c r="L78" s="33">
        <v>0.43084490740740744</v>
      </c>
      <c r="M78" s="32">
        <f t="shared" si="14"/>
        <v>0.034143518518518434</v>
      </c>
      <c r="N78" s="33">
        <v>0.4649884259259259</v>
      </c>
      <c r="O78" s="32">
        <f t="shared" si="19"/>
        <v>0.009479166666666705</v>
      </c>
      <c r="P78" s="33">
        <v>0.4744675925925926</v>
      </c>
      <c r="Q78" s="32">
        <f t="shared" si="20"/>
        <v>0.009791666666666643</v>
      </c>
      <c r="R78" s="33">
        <v>0.4842592592592592</v>
      </c>
      <c r="S78" s="32">
        <f t="shared" si="21"/>
        <v>0.014849537037037064</v>
      </c>
      <c r="T78" s="33">
        <v>0.4991087962962963</v>
      </c>
      <c r="U78" s="32">
        <f t="shared" si="22"/>
        <v>0.018032407407407358</v>
      </c>
      <c r="V78" s="33">
        <v>0.5171412037037036</v>
      </c>
      <c r="W78" s="32">
        <f t="shared" si="23"/>
        <v>0.020752314814814876</v>
      </c>
      <c r="X78" s="33">
        <v>0.5378935185185185</v>
      </c>
      <c r="Y78" s="32">
        <f t="shared" si="24"/>
        <v>0.023773148148148127</v>
      </c>
      <c r="Z78" s="23">
        <v>0.22833333333333336</v>
      </c>
      <c r="AA78" s="12"/>
      <c r="AB78" s="13"/>
      <c r="AC78" s="13"/>
    </row>
    <row r="79" spans="1:29" s="14" customFormat="1" ht="11.25">
      <c r="A79" s="8">
        <v>106</v>
      </c>
      <c r="B79" s="9">
        <v>77</v>
      </c>
      <c r="C79" s="10" t="s">
        <v>57</v>
      </c>
      <c r="D79" s="11">
        <v>0.3333333333333333</v>
      </c>
      <c r="E79" s="32">
        <f t="shared" si="15"/>
        <v>0.02211805555555557</v>
      </c>
      <c r="F79" s="33">
        <v>0.3554513888888889</v>
      </c>
      <c r="G79" s="32">
        <f t="shared" si="16"/>
        <v>0.02574074074074073</v>
      </c>
      <c r="H79" s="33">
        <v>0.3811921296296296</v>
      </c>
      <c r="I79" s="32">
        <f t="shared" si="17"/>
        <v>0.027997685185185195</v>
      </c>
      <c r="J79" s="33">
        <v>0.4091898148148148</v>
      </c>
      <c r="K79" s="32">
        <f t="shared" si="18"/>
        <v>0.024120370370370403</v>
      </c>
      <c r="L79" s="33">
        <v>0.4333101851851852</v>
      </c>
      <c r="M79" s="32">
        <f t="shared" si="14"/>
        <v>0.03209490740740739</v>
      </c>
      <c r="N79" s="33">
        <v>0.4654050925925926</v>
      </c>
      <c r="O79" s="32">
        <f t="shared" si="19"/>
        <v>0.009780092592592549</v>
      </c>
      <c r="P79" s="33">
        <v>0.47518518518518515</v>
      </c>
      <c r="Q79" s="32">
        <f t="shared" si="20"/>
        <v>0.009490740740740744</v>
      </c>
      <c r="R79" s="33">
        <v>0.4846759259259259</v>
      </c>
      <c r="S79" s="32">
        <f t="shared" si="21"/>
        <v>0.013206018518518547</v>
      </c>
      <c r="T79" s="33">
        <v>0.49788194444444445</v>
      </c>
      <c r="U79" s="32">
        <f t="shared" si="22"/>
        <v>-0.49788194444444445</v>
      </c>
      <c r="V79" s="33"/>
      <c r="W79" s="32">
        <f t="shared" si="23"/>
        <v>0.5347222222222222</v>
      </c>
      <c r="X79" s="33">
        <v>0.5347222222222222</v>
      </c>
      <c r="Y79" s="32">
        <f t="shared" si="24"/>
        <v>0.027233796296296298</v>
      </c>
      <c r="Z79" s="23">
        <v>0.22862268518518516</v>
      </c>
      <c r="AA79" s="12"/>
      <c r="AB79" s="13"/>
      <c r="AC79" s="13"/>
    </row>
    <row r="80" spans="1:29" s="14" customFormat="1" ht="11.25">
      <c r="A80" s="8">
        <v>156</v>
      </c>
      <c r="B80" s="9">
        <v>78</v>
      </c>
      <c r="C80" s="10" t="s">
        <v>104</v>
      </c>
      <c r="D80" s="11">
        <v>0.3333333333333333</v>
      </c>
      <c r="E80" s="32">
        <f t="shared" si="15"/>
        <v>0.025451388888888926</v>
      </c>
      <c r="F80" s="33">
        <v>0.35878472222222224</v>
      </c>
      <c r="G80" s="32">
        <f t="shared" si="16"/>
        <v>0.024432870370370396</v>
      </c>
      <c r="H80" s="33">
        <v>0.38321759259259264</v>
      </c>
      <c r="I80" s="32">
        <f t="shared" si="17"/>
        <v>0.02916666666666662</v>
      </c>
      <c r="J80" s="33">
        <v>0.41238425925925926</v>
      </c>
      <c r="K80" s="32">
        <f t="shared" si="18"/>
        <v>0.022384259259259298</v>
      </c>
      <c r="L80" s="33">
        <v>0.43476851851851855</v>
      </c>
      <c r="M80" s="32">
        <f t="shared" si="14"/>
        <v>0.03400462962962958</v>
      </c>
      <c r="N80" s="33">
        <v>0.46877314814814813</v>
      </c>
      <c r="O80" s="32">
        <f t="shared" si="19"/>
        <v>0.00874999999999998</v>
      </c>
      <c r="P80" s="33">
        <v>0.4775231481481481</v>
      </c>
      <c r="Q80" s="32">
        <f t="shared" si="20"/>
        <v>0.010150462962963014</v>
      </c>
      <c r="R80" s="33">
        <v>0.4876736111111111</v>
      </c>
      <c r="S80" s="32">
        <f t="shared" si="21"/>
        <v>0.011631944444444375</v>
      </c>
      <c r="T80" s="33">
        <v>0.4993055555555555</v>
      </c>
      <c r="U80" s="32">
        <f t="shared" si="22"/>
        <v>0.016747685185185268</v>
      </c>
      <c r="V80" s="33">
        <v>0.5160532407407408</v>
      </c>
      <c r="W80" s="32">
        <f t="shared" si="23"/>
        <v>0.01980324074074069</v>
      </c>
      <c r="X80" s="33">
        <v>0.5358564814814815</v>
      </c>
      <c r="Y80" s="32">
        <f t="shared" si="24"/>
        <v>0.026423611111111134</v>
      </c>
      <c r="Z80" s="23">
        <v>0.22894675925925925</v>
      </c>
      <c r="AA80" s="12"/>
      <c r="AB80" s="13"/>
      <c r="AC80" s="13"/>
    </row>
    <row r="81" spans="1:29" s="14" customFormat="1" ht="11.25">
      <c r="A81" s="8">
        <v>121</v>
      </c>
      <c r="B81" s="9">
        <v>79</v>
      </c>
      <c r="C81" s="10" t="s">
        <v>69</v>
      </c>
      <c r="D81" s="11">
        <v>0.3333333333333333</v>
      </c>
      <c r="E81" s="32">
        <f t="shared" si="15"/>
        <v>0.020300925925925917</v>
      </c>
      <c r="F81" s="33">
        <v>0.35363425925925923</v>
      </c>
      <c r="G81" s="32">
        <f t="shared" si="16"/>
        <v>0.024340277777777808</v>
      </c>
      <c r="H81" s="33">
        <v>0.37797453703703704</v>
      </c>
      <c r="I81" s="32">
        <f t="shared" si="17"/>
        <v>0.025937500000000002</v>
      </c>
      <c r="J81" s="33">
        <v>0.40391203703703704</v>
      </c>
      <c r="K81" s="32">
        <f t="shared" si="18"/>
        <v>0.023715277777777766</v>
      </c>
      <c r="L81" s="33">
        <v>0.4276273148148148</v>
      </c>
      <c r="M81" s="32">
        <f t="shared" si="14"/>
        <v>0.03221064814814817</v>
      </c>
      <c r="N81" s="33">
        <v>0.459837962962963</v>
      </c>
      <c r="O81" s="32">
        <f t="shared" si="19"/>
        <v>0.011122685185185166</v>
      </c>
      <c r="P81" s="33">
        <v>0.47096064814814814</v>
      </c>
      <c r="Q81" s="32">
        <f t="shared" si="20"/>
        <v>0.012662037037037055</v>
      </c>
      <c r="R81" s="33">
        <v>0.4836226851851852</v>
      </c>
      <c r="S81" s="32">
        <f t="shared" si="21"/>
        <v>0.014872685185185142</v>
      </c>
      <c r="T81" s="33">
        <v>0.49849537037037034</v>
      </c>
      <c r="U81" s="32">
        <f t="shared" si="22"/>
        <v>0.0171412037037037</v>
      </c>
      <c r="V81" s="33">
        <v>0.515636574074074</v>
      </c>
      <c r="W81" s="32">
        <f t="shared" si="23"/>
        <v>0.021874999999999978</v>
      </c>
      <c r="X81" s="33">
        <v>0.537511574074074</v>
      </c>
      <c r="Y81" s="32">
        <f t="shared" si="24"/>
        <v>0.02486111111111111</v>
      </c>
      <c r="Z81" s="23">
        <v>0.22903935185185187</v>
      </c>
      <c r="AA81" s="12"/>
      <c r="AB81" s="13"/>
      <c r="AC81" s="13"/>
    </row>
    <row r="82" spans="1:29" s="14" customFormat="1" ht="11.25">
      <c r="A82" s="8">
        <v>289</v>
      </c>
      <c r="B82" s="9">
        <v>80</v>
      </c>
      <c r="C82" s="10" t="s">
        <v>227</v>
      </c>
      <c r="D82" s="11">
        <v>0.3333333333333333</v>
      </c>
      <c r="E82" s="32">
        <f t="shared" si="15"/>
        <v>0.023946759259259265</v>
      </c>
      <c r="F82" s="33">
        <v>0.3572800925925926</v>
      </c>
      <c r="G82" s="32">
        <f t="shared" si="16"/>
        <v>0.024432870370370396</v>
      </c>
      <c r="H82" s="33">
        <v>0.381712962962963</v>
      </c>
      <c r="I82" s="32">
        <f t="shared" si="17"/>
        <v>0.027488425925925875</v>
      </c>
      <c r="J82" s="33">
        <v>0.40920138888888885</v>
      </c>
      <c r="K82" s="32">
        <f t="shared" si="18"/>
        <v>0.023229166666666745</v>
      </c>
      <c r="L82" s="33">
        <v>0.4324305555555556</v>
      </c>
      <c r="M82" s="32">
        <f t="shared" si="14"/>
        <v>0.03400462962962958</v>
      </c>
      <c r="N82" s="33">
        <v>0.4664351851851852</v>
      </c>
      <c r="O82" s="32">
        <f t="shared" si="19"/>
        <v>0.011435185185185215</v>
      </c>
      <c r="P82" s="33">
        <v>0.4778703703703704</v>
      </c>
      <c r="Q82" s="32">
        <f t="shared" si="20"/>
        <v>0.009803240740740737</v>
      </c>
      <c r="R82" s="33">
        <v>0.4876736111111111</v>
      </c>
      <c r="S82" s="32">
        <f t="shared" si="21"/>
        <v>0.013506944444444502</v>
      </c>
      <c r="T82" s="33">
        <v>0.5011805555555556</v>
      </c>
      <c r="U82" s="32">
        <f t="shared" si="22"/>
        <v>0.017164351851851833</v>
      </c>
      <c r="V82" s="33">
        <v>0.5183449074074075</v>
      </c>
      <c r="W82" s="32">
        <f t="shared" si="23"/>
        <v>0.019733796296296235</v>
      </c>
      <c r="X82" s="33">
        <v>0.5380787037037037</v>
      </c>
      <c r="Y82" s="32">
        <f t="shared" si="24"/>
        <v>0.024386574074074074</v>
      </c>
      <c r="Z82" s="23">
        <v>0.22913194444444443</v>
      </c>
      <c r="AA82" s="12"/>
      <c r="AB82" s="13"/>
      <c r="AC82" s="13"/>
    </row>
    <row r="83" spans="1:29" s="14" customFormat="1" ht="11.25">
      <c r="A83" s="8">
        <v>135</v>
      </c>
      <c r="B83" s="9">
        <v>81</v>
      </c>
      <c r="C83" s="10" t="s">
        <v>83</v>
      </c>
      <c r="D83" s="11">
        <v>0.3333333333333333</v>
      </c>
      <c r="E83" s="32">
        <f t="shared" si="15"/>
        <v>0.023217592592592595</v>
      </c>
      <c r="F83" s="33">
        <v>0.3565509259259259</v>
      </c>
      <c r="G83" s="32">
        <f t="shared" si="16"/>
        <v>0.023692129629629632</v>
      </c>
      <c r="H83" s="33">
        <v>0.38024305555555554</v>
      </c>
      <c r="I83" s="32">
        <f t="shared" si="17"/>
        <v>0.028935185185185175</v>
      </c>
      <c r="J83" s="33">
        <v>0.4091782407407407</v>
      </c>
      <c r="K83" s="32">
        <f t="shared" si="18"/>
        <v>0.022199074074074066</v>
      </c>
      <c r="L83" s="33">
        <v>0.4313773148148148</v>
      </c>
      <c r="M83" s="32">
        <f t="shared" si="14"/>
        <v>0.03407407407407409</v>
      </c>
      <c r="N83" s="33">
        <v>0.4654513888888889</v>
      </c>
      <c r="O83" s="32">
        <f t="shared" si="19"/>
        <v>0.010740740740740773</v>
      </c>
      <c r="P83" s="33">
        <v>0.47619212962962965</v>
      </c>
      <c r="Q83" s="32">
        <f t="shared" si="20"/>
        <v>0.011747685185185153</v>
      </c>
      <c r="R83" s="33">
        <v>0.4879398148148148</v>
      </c>
      <c r="S83" s="32">
        <f t="shared" si="21"/>
        <v>0.014155092592592566</v>
      </c>
      <c r="T83" s="33">
        <v>0.5020949074074074</v>
      </c>
      <c r="U83" s="32">
        <f t="shared" si="22"/>
        <v>0.017708333333333437</v>
      </c>
      <c r="V83" s="33">
        <v>0.5198032407407408</v>
      </c>
      <c r="W83" s="32">
        <f t="shared" si="23"/>
        <v>0.019166666666666554</v>
      </c>
      <c r="X83" s="33">
        <v>0.5389699074074074</v>
      </c>
      <c r="Y83" s="32">
        <f t="shared" si="24"/>
        <v>0.023680555555555594</v>
      </c>
      <c r="Z83" s="23">
        <v>0.2293171296296296</v>
      </c>
      <c r="AA83" s="12"/>
      <c r="AB83" s="13"/>
      <c r="AC83" s="13"/>
    </row>
    <row r="84" spans="1:29" s="14" customFormat="1" ht="11.25">
      <c r="A84" s="8">
        <v>320</v>
      </c>
      <c r="B84" s="9">
        <v>82</v>
      </c>
      <c r="C84" s="10" t="s">
        <v>256</v>
      </c>
      <c r="D84" s="11">
        <v>0.3333333333333333</v>
      </c>
      <c r="E84" s="32">
        <f t="shared" si="15"/>
        <v>0.02387731481481481</v>
      </c>
      <c r="F84" s="33">
        <v>0.3572106481481481</v>
      </c>
      <c r="G84" s="32">
        <f t="shared" si="16"/>
        <v>0.027118055555555576</v>
      </c>
      <c r="H84" s="33">
        <v>0.3843287037037037</v>
      </c>
      <c r="I84" s="32">
        <f t="shared" si="17"/>
        <v>0.027719907407407374</v>
      </c>
      <c r="J84" s="33">
        <v>0.4120486111111111</v>
      </c>
      <c r="K84" s="32">
        <f t="shared" si="18"/>
        <v>0.023680555555555594</v>
      </c>
      <c r="L84" s="33">
        <v>0.43572916666666667</v>
      </c>
      <c r="M84" s="32">
        <f t="shared" si="14"/>
        <v>0.03312499999999996</v>
      </c>
      <c r="N84" s="33">
        <v>0.4688541666666666</v>
      </c>
      <c r="O84" s="32">
        <f t="shared" si="19"/>
        <v>0.01013888888888892</v>
      </c>
      <c r="P84" s="33">
        <v>0.47899305555555555</v>
      </c>
      <c r="Q84" s="32">
        <f t="shared" si="20"/>
        <v>0.012557870370370372</v>
      </c>
      <c r="R84" s="33">
        <v>0.4915509259259259</v>
      </c>
      <c r="S84" s="32">
        <f t="shared" si="21"/>
        <v>0.01511574074074079</v>
      </c>
      <c r="T84" s="33">
        <v>0.5066666666666667</v>
      </c>
      <c r="U84" s="32">
        <f t="shared" si="22"/>
        <v>-0.5066666666666667</v>
      </c>
      <c r="V84" s="35"/>
      <c r="W84" s="32">
        <f t="shared" si="23"/>
        <v>0.5424305555555555</v>
      </c>
      <c r="X84" s="33">
        <v>0.5424305555555555</v>
      </c>
      <c r="Y84" s="32">
        <f t="shared" si="24"/>
        <v>0.02085648148148156</v>
      </c>
      <c r="Z84" s="23">
        <v>0.22995370370370372</v>
      </c>
      <c r="AA84" s="12"/>
      <c r="AB84" s="13"/>
      <c r="AC84" s="13"/>
    </row>
    <row r="85" spans="1:29" s="14" customFormat="1" ht="11.25">
      <c r="A85" s="8">
        <v>118</v>
      </c>
      <c r="B85" s="9">
        <v>83</v>
      </c>
      <c r="C85" s="10" t="s">
        <v>66</v>
      </c>
      <c r="D85" s="11">
        <v>0.3333333333333333</v>
      </c>
      <c r="E85" s="32">
        <f t="shared" si="15"/>
        <v>0.02436342592592594</v>
      </c>
      <c r="F85" s="33">
        <v>0.35769675925925926</v>
      </c>
      <c r="G85" s="32">
        <f t="shared" si="16"/>
        <v>0.030706018518518563</v>
      </c>
      <c r="H85" s="33">
        <v>0.3884027777777778</v>
      </c>
      <c r="I85" s="32">
        <f t="shared" si="17"/>
        <v>0.02605324074074067</v>
      </c>
      <c r="J85" s="33">
        <v>0.4144560185185185</v>
      </c>
      <c r="K85" s="32">
        <f t="shared" si="18"/>
        <v>0.022627314814814836</v>
      </c>
      <c r="L85" s="33">
        <v>0.4370833333333333</v>
      </c>
      <c r="M85" s="32">
        <f t="shared" si="14"/>
        <v>0.032534722222222257</v>
      </c>
      <c r="N85" s="33">
        <v>0.4696180555555556</v>
      </c>
      <c r="O85" s="32">
        <f t="shared" si="19"/>
        <v>0.009305555555555511</v>
      </c>
      <c r="P85" s="33">
        <v>0.4789236111111111</v>
      </c>
      <c r="Q85" s="32">
        <f t="shared" si="20"/>
        <v>0.010613425925925957</v>
      </c>
      <c r="R85" s="33">
        <v>0.48953703703703705</v>
      </c>
      <c r="S85" s="32">
        <f t="shared" si="21"/>
        <v>0.014212962962962983</v>
      </c>
      <c r="T85" s="33">
        <v>0.50375</v>
      </c>
      <c r="U85" s="32">
        <f t="shared" si="22"/>
        <v>0.017708333333333326</v>
      </c>
      <c r="V85" s="33">
        <v>0.5214583333333334</v>
      </c>
      <c r="W85" s="32">
        <f t="shared" si="23"/>
        <v>0.019988425925925868</v>
      </c>
      <c r="X85" s="33">
        <v>0.5414467592592592</v>
      </c>
      <c r="Y85" s="32">
        <f t="shared" si="24"/>
        <v>0.022615740740740686</v>
      </c>
      <c r="Z85" s="23">
        <v>0.23072916666666665</v>
      </c>
      <c r="AA85" s="12"/>
      <c r="AB85" s="13"/>
      <c r="AC85" s="13"/>
    </row>
    <row r="86" spans="1:29" s="14" customFormat="1" ht="11.25">
      <c r="A86" s="8">
        <v>304</v>
      </c>
      <c r="B86" s="9">
        <v>84</v>
      </c>
      <c r="C86" s="10" t="s">
        <v>241</v>
      </c>
      <c r="D86" s="11">
        <v>0.3333333333333333</v>
      </c>
      <c r="E86" s="32">
        <f t="shared" si="15"/>
        <v>0.02153935185185185</v>
      </c>
      <c r="F86" s="33">
        <v>0.35487268518518517</v>
      </c>
      <c r="G86" s="32">
        <f t="shared" si="16"/>
        <v>0.02461805555555563</v>
      </c>
      <c r="H86" s="33">
        <v>0.3794907407407408</v>
      </c>
      <c r="I86" s="32">
        <f t="shared" si="17"/>
        <v>0.026585648148148122</v>
      </c>
      <c r="J86" s="33">
        <v>0.4060763888888889</v>
      </c>
      <c r="K86" s="32">
        <f t="shared" si="18"/>
        <v>0.02204861111111106</v>
      </c>
      <c r="L86" s="33">
        <v>0.428125</v>
      </c>
      <c r="M86" s="32">
        <f t="shared" si="14"/>
        <v>0.03388888888888891</v>
      </c>
      <c r="N86" s="33">
        <v>0.4620138888888889</v>
      </c>
      <c r="O86" s="32">
        <f t="shared" si="19"/>
        <v>0.011736111111111114</v>
      </c>
      <c r="P86" s="33">
        <v>0.47375</v>
      </c>
      <c r="Q86" s="32">
        <f t="shared" si="20"/>
        <v>0.010046296296296275</v>
      </c>
      <c r="R86" s="33">
        <v>0.4837962962962963</v>
      </c>
      <c r="S86" s="32">
        <f t="shared" si="21"/>
        <v>0.015000000000000069</v>
      </c>
      <c r="T86" s="33">
        <v>0.49879629629629635</v>
      </c>
      <c r="U86" s="32">
        <f t="shared" si="22"/>
        <v>0.018634259259259156</v>
      </c>
      <c r="V86" s="33">
        <v>0.5174305555555555</v>
      </c>
      <c r="W86" s="32">
        <f t="shared" si="23"/>
        <v>0.02128472222222233</v>
      </c>
      <c r="X86" s="33">
        <v>0.5387152777777778</v>
      </c>
      <c r="Y86" s="32">
        <f t="shared" si="24"/>
        <v>0.025555555555555443</v>
      </c>
      <c r="Z86" s="23">
        <v>0.2309375</v>
      </c>
      <c r="AA86" s="12"/>
      <c r="AB86" s="13"/>
      <c r="AC86" s="13"/>
    </row>
    <row r="87" spans="1:29" s="14" customFormat="1" ht="11.25">
      <c r="A87" s="8">
        <v>17</v>
      </c>
      <c r="B87" s="9">
        <v>85</v>
      </c>
      <c r="C87" s="10" t="s">
        <v>31</v>
      </c>
      <c r="D87" s="11">
        <v>0.3333333333333333</v>
      </c>
      <c r="E87" s="32">
        <f t="shared" si="15"/>
        <v>0.021226851851851858</v>
      </c>
      <c r="F87" s="33">
        <v>0.3545601851851852</v>
      </c>
      <c r="G87" s="32">
        <f t="shared" si="16"/>
        <v>0.027245370370370392</v>
      </c>
      <c r="H87" s="33">
        <v>0.38180555555555556</v>
      </c>
      <c r="I87" s="32">
        <f t="shared" si="17"/>
        <v>0.025520833333333326</v>
      </c>
      <c r="J87" s="33">
        <v>0.4073263888888889</v>
      </c>
      <c r="K87" s="32">
        <f t="shared" si="18"/>
        <v>0.023344907407407356</v>
      </c>
      <c r="L87" s="33">
        <v>0.43067129629629625</v>
      </c>
      <c r="M87" s="32">
        <f t="shared" si="14"/>
        <v>0.03214120370370377</v>
      </c>
      <c r="N87" s="33">
        <v>0.4628125</v>
      </c>
      <c r="O87" s="32">
        <f t="shared" si="19"/>
        <v>0.012280092592592606</v>
      </c>
      <c r="P87" s="33">
        <v>0.4750925925925926</v>
      </c>
      <c r="Q87" s="32">
        <f t="shared" si="20"/>
        <v>0.010289351851851813</v>
      </c>
      <c r="R87" s="33">
        <v>0.48538194444444444</v>
      </c>
      <c r="S87" s="32">
        <f t="shared" si="21"/>
        <v>0.01366898148148149</v>
      </c>
      <c r="T87" s="33">
        <v>0.4990509259259259</v>
      </c>
      <c r="U87" s="32">
        <f t="shared" si="22"/>
        <v>-0.4990509259259259</v>
      </c>
      <c r="V87" s="33"/>
      <c r="W87" s="32"/>
      <c r="X87" s="33">
        <v>0.5394444444444445</v>
      </c>
      <c r="Y87" s="32">
        <f t="shared" si="24"/>
        <v>0.024907407407407267</v>
      </c>
      <c r="Z87" s="23">
        <v>0.2310185185185185</v>
      </c>
      <c r="AA87" s="12"/>
      <c r="AB87" s="13"/>
      <c r="AC87" s="13"/>
    </row>
    <row r="88" spans="1:29" s="14" customFormat="1" ht="11.25">
      <c r="A88" s="8">
        <v>290</v>
      </c>
      <c r="B88" s="9">
        <v>86</v>
      </c>
      <c r="C88" s="10" t="s">
        <v>228</v>
      </c>
      <c r="D88" s="11">
        <v>0.3333333333333333</v>
      </c>
      <c r="E88" s="32">
        <f t="shared" si="15"/>
        <v>0.02505787037037044</v>
      </c>
      <c r="F88" s="33">
        <v>0.35839120370370375</v>
      </c>
      <c r="G88" s="32">
        <f t="shared" si="16"/>
        <v>0.028553240740740726</v>
      </c>
      <c r="H88" s="33">
        <v>0.3869444444444445</v>
      </c>
      <c r="I88" s="32">
        <f t="shared" si="17"/>
        <v>0.02624999999999994</v>
      </c>
      <c r="J88" s="33">
        <v>0.4131944444444444</v>
      </c>
      <c r="K88" s="32">
        <f t="shared" si="18"/>
        <v>0.02459490740740744</v>
      </c>
      <c r="L88" s="33">
        <v>0.43778935185185186</v>
      </c>
      <c r="M88" s="32">
        <f t="shared" si="14"/>
        <v>0.03410879629629626</v>
      </c>
      <c r="N88" s="33">
        <v>0.4718981481481481</v>
      </c>
      <c r="O88" s="32">
        <f t="shared" si="19"/>
        <v>0.009224537037037017</v>
      </c>
      <c r="P88" s="33">
        <v>0.48112268518518514</v>
      </c>
      <c r="Q88" s="32">
        <f t="shared" si="20"/>
        <v>0.009930555555555554</v>
      </c>
      <c r="R88" s="33">
        <v>0.4910532407407407</v>
      </c>
      <c r="S88" s="32">
        <f t="shared" si="21"/>
        <v>0.014641203703703753</v>
      </c>
      <c r="T88" s="33">
        <v>0.5056944444444444</v>
      </c>
      <c r="U88" s="32">
        <f t="shared" si="22"/>
        <v>0.015717592592592644</v>
      </c>
      <c r="V88" s="33">
        <v>0.5214120370370371</v>
      </c>
      <c r="W88" s="32">
        <f>X88-V88</f>
        <v>0.01878472222222216</v>
      </c>
      <c r="X88" s="33">
        <v>0.5401967592592593</v>
      </c>
      <c r="Y88" s="32">
        <f t="shared" si="24"/>
        <v>0.024236111111111125</v>
      </c>
      <c r="Z88" s="23">
        <v>0.23109953703703703</v>
      </c>
      <c r="AA88" s="12"/>
      <c r="AB88" s="13"/>
      <c r="AC88" s="13"/>
    </row>
    <row r="89" spans="1:29" s="14" customFormat="1" ht="11.25">
      <c r="A89" s="8">
        <v>188</v>
      </c>
      <c r="B89" s="9">
        <v>87</v>
      </c>
      <c r="C89" s="10" t="s">
        <v>133</v>
      </c>
      <c r="D89" s="11">
        <v>0.3333333333333333</v>
      </c>
      <c r="E89" s="32">
        <f t="shared" si="15"/>
        <v>0.02334490740740741</v>
      </c>
      <c r="F89" s="33">
        <v>0.3566782407407407</v>
      </c>
      <c r="G89" s="32">
        <f t="shared" si="16"/>
        <v>0.025925925925925908</v>
      </c>
      <c r="H89" s="33">
        <v>0.38260416666666663</v>
      </c>
      <c r="I89" s="32">
        <f t="shared" si="17"/>
        <v>0.02608796296296295</v>
      </c>
      <c r="J89" s="33">
        <v>0.4086921296296296</v>
      </c>
      <c r="K89" s="32">
        <f t="shared" si="18"/>
        <v>0.01896990740740745</v>
      </c>
      <c r="L89" s="33">
        <v>0.42766203703703703</v>
      </c>
      <c r="M89" s="32">
        <f t="shared" si="14"/>
        <v>0.03771990740740744</v>
      </c>
      <c r="N89" s="33">
        <v>0.4653819444444445</v>
      </c>
      <c r="O89" s="32">
        <f t="shared" si="19"/>
        <v>0.01237268518518514</v>
      </c>
      <c r="P89" s="33">
        <v>0.4777546296296296</v>
      </c>
      <c r="Q89" s="32">
        <f t="shared" si="20"/>
        <v>0.010555555555555596</v>
      </c>
      <c r="R89" s="33">
        <v>0.4883101851851852</v>
      </c>
      <c r="S89" s="32">
        <f t="shared" si="21"/>
        <v>0.013784722222222157</v>
      </c>
      <c r="T89" s="33">
        <v>0.5020949074074074</v>
      </c>
      <c r="U89" s="32">
        <f t="shared" si="22"/>
        <v>0.03432870370370378</v>
      </c>
      <c r="V89" s="33">
        <v>0.5364236111111111</v>
      </c>
      <c r="W89" s="32" t="s">
        <v>260</v>
      </c>
      <c r="X89" s="33">
        <v>0.5408333333333334</v>
      </c>
      <c r="Y89" s="32">
        <f t="shared" si="24"/>
        <v>0.024085648148148064</v>
      </c>
      <c r="Z89" s="23">
        <v>0.23158564814814817</v>
      </c>
      <c r="AA89" s="12"/>
      <c r="AB89" s="13"/>
      <c r="AC89" s="13"/>
    </row>
    <row r="90" spans="1:29" s="14" customFormat="1" ht="11.25">
      <c r="A90" s="8">
        <v>292</v>
      </c>
      <c r="B90" s="9">
        <v>88</v>
      </c>
      <c r="C90" s="10" t="s">
        <v>230</v>
      </c>
      <c r="D90" s="11">
        <v>0.3333333333333333</v>
      </c>
      <c r="E90" s="32">
        <f t="shared" si="15"/>
        <v>0.021782407407407445</v>
      </c>
      <c r="F90" s="33">
        <v>0.35511574074074076</v>
      </c>
      <c r="G90" s="32">
        <f t="shared" si="16"/>
        <v>0.026273148148148073</v>
      </c>
      <c r="H90" s="33">
        <v>0.38138888888888883</v>
      </c>
      <c r="I90" s="32">
        <f t="shared" si="17"/>
        <v>0.027256944444444486</v>
      </c>
      <c r="J90" s="33">
        <v>0.4086458333333333</v>
      </c>
      <c r="K90" s="32">
        <f t="shared" si="18"/>
        <v>0.020949074074074092</v>
      </c>
      <c r="L90" s="33">
        <v>0.4295949074074074</v>
      </c>
      <c r="M90" s="32">
        <f t="shared" si="14"/>
        <v>0.03686342592592595</v>
      </c>
      <c r="N90" s="33">
        <v>0.46645833333333336</v>
      </c>
      <c r="O90" s="32">
        <f t="shared" si="19"/>
        <v>0.011759259259259247</v>
      </c>
      <c r="P90" s="33">
        <v>0.4782175925925926</v>
      </c>
      <c r="Q90" s="32">
        <f t="shared" si="20"/>
        <v>0.010324074074074041</v>
      </c>
      <c r="R90" s="33">
        <v>0.48854166666666665</v>
      </c>
      <c r="S90" s="32">
        <f t="shared" si="21"/>
        <v>0.015833333333333366</v>
      </c>
      <c r="T90" s="33">
        <v>0.504375</v>
      </c>
      <c r="U90" s="32">
        <f t="shared" si="22"/>
        <v>0.018171296296296213</v>
      </c>
      <c r="V90" s="33">
        <v>0.5225462962962962</v>
      </c>
      <c r="W90" s="32">
        <f aca="true" t="shared" si="25" ref="W90:W111">X90-V90</f>
        <v>0.018993055555555638</v>
      </c>
      <c r="X90" s="33">
        <v>0.5415393518518519</v>
      </c>
      <c r="Y90" s="32">
        <f t="shared" si="24"/>
        <v>0.023483796296296267</v>
      </c>
      <c r="Z90" s="23">
        <v>0.2316898148148148</v>
      </c>
      <c r="AA90" s="12"/>
      <c r="AB90" s="13"/>
      <c r="AC90" s="13"/>
    </row>
    <row r="91" spans="1:29" s="14" customFormat="1" ht="11.25">
      <c r="A91" s="8">
        <v>319</v>
      </c>
      <c r="B91" s="9">
        <v>89</v>
      </c>
      <c r="C91" s="10" t="s">
        <v>255</v>
      </c>
      <c r="D91" s="11">
        <v>0.3333333333333333</v>
      </c>
      <c r="E91" s="32">
        <f t="shared" si="15"/>
        <v>0.021597222222222212</v>
      </c>
      <c r="F91" s="33">
        <v>0.3549305555555555</v>
      </c>
      <c r="G91" s="32">
        <f t="shared" si="16"/>
        <v>0.025069444444444478</v>
      </c>
      <c r="H91" s="33">
        <v>0.38</v>
      </c>
      <c r="I91" s="32">
        <f t="shared" si="17"/>
        <v>0.026249999999999996</v>
      </c>
      <c r="J91" s="33">
        <v>0.40625</v>
      </c>
      <c r="K91" s="32">
        <f t="shared" si="18"/>
        <v>0.02078703703703705</v>
      </c>
      <c r="L91" s="33">
        <v>0.42703703703703705</v>
      </c>
      <c r="M91" s="32">
        <f aca="true" t="shared" si="26" ref="M91:M122">N91-L91</f>
        <v>0.03775462962962961</v>
      </c>
      <c r="N91" s="33">
        <v>0.46479166666666666</v>
      </c>
      <c r="O91" s="32">
        <f t="shared" si="19"/>
        <v>0.012685185185185244</v>
      </c>
      <c r="P91" s="33">
        <v>0.4774768518518519</v>
      </c>
      <c r="Q91" s="32">
        <f t="shared" si="20"/>
        <v>0.011319444444444438</v>
      </c>
      <c r="R91" s="33">
        <v>0.48879629629629634</v>
      </c>
      <c r="S91" s="32">
        <f t="shared" si="21"/>
        <v>0.016180555555555476</v>
      </c>
      <c r="T91" s="33">
        <v>0.5049768518518518</v>
      </c>
      <c r="U91" s="32">
        <f t="shared" si="22"/>
        <v>0.017037037037037073</v>
      </c>
      <c r="V91" s="33">
        <v>0.5220138888888889</v>
      </c>
      <c r="W91" s="32">
        <f t="shared" si="25"/>
        <v>0.02099537037037036</v>
      </c>
      <c r="X91" s="33">
        <v>0.5430092592592592</v>
      </c>
      <c r="Y91" s="32">
        <f t="shared" si="24"/>
        <v>0.023773148148148127</v>
      </c>
      <c r="Z91" s="23">
        <v>0.2334490740740741</v>
      </c>
      <c r="AA91" s="12"/>
      <c r="AB91" s="13"/>
      <c r="AC91" s="13"/>
    </row>
    <row r="92" spans="1:29" s="14" customFormat="1" ht="11.25">
      <c r="A92" s="8">
        <v>211</v>
      </c>
      <c r="B92" s="9">
        <v>90</v>
      </c>
      <c r="C92" s="10" t="s">
        <v>155</v>
      </c>
      <c r="D92" s="11">
        <v>0.3333333333333333</v>
      </c>
      <c r="E92" s="32">
        <f t="shared" si="15"/>
        <v>0.02019675925925929</v>
      </c>
      <c r="F92" s="33">
        <v>0.3535300925925926</v>
      </c>
      <c r="G92" s="32">
        <f t="shared" si="16"/>
        <v>0.021377314814814807</v>
      </c>
      <c r="H92" s="33">
        <v>0.3749074074074074</v>
      </c>
      <c r="I92" s="32">
        <f t="shared" si="17"/>
        <v>0.026516203703703722</v>
      </c>
      <c r="J92" s="33">
        <v>0.40142361111111113</v>
      </c>
      <c r="K92" s="32">
        <f t="shared" si="18"/>
        <v>0.023807870370370354</v>
      </c>
      <c r="L92" s="33">
        <v>0.4252314814814815</v>
      </c>
      <c r="M92" s="32">
        <f t="shared" si="26"/>
        <v>0.039583333333333304</v>
      </c>
      <c r="N92" s="33">
        <v>0.4648148148148148</v>
      </c>
      <c r="O92" s="32">
        <f t="shared" si="19"/>
        <v>0.013032407407407465</v>
      </c>
      <c r="P92" s="33">
        <v>0.47784722222222226</v>
      </c>
      <c r="Q92" s="32">
        <f t="shared" si="20"/>
        <v>0.010312500000000002</v>
      </c>
      <c r="R92" s="33">
        <v>0.48815972222222226</v>
      </c>
      <c r="S92" s="32">
        <f t="shared" si="21"/>
        <v>0.014733796296296231</v>
      </c>
      <c r="T92" s="33">
        <v>0.5028935185185185</v>
      </c>
      <c r="U92" s="32">
        <f t="shared" si="22"/>
        <v>0.018171296296296324</v>
      </c>
      <c r="V92" s="33">
        <v>0.5210648148148148</v>
      </c>
      <c r="W92" s="32">
        <f t="shared" si="25"/>
        <v>0.021076388888888853</v>
      </c>
      <c r="X92" s="33">
        <v>0.5421412037037037</v>
      </c>
      <c r="Y92" s="32">
        <f t="shared" si="24"/>
        <v>0.024780092592592617</v>
      </c>
      <c r="Z92" s="23">
        <v>0.23358796296296294</v>
      </c>
      <c r="AA92" s="12"/>
      <c r="AB92" s="13"/>
      <c r="AC92" s="13"/>
    </row>
    <row r="93" spans="1:29" s="14" customFormat="1" ht="11.25">
      <c r="A93" s="8">
        <v>2</v>
      </c>
      <c r="B93" s="9">
        <v>91</v>
      </c>
      <c r="C93" s="10" t="s">
        <v>16</v>
      </c>
      <c r="D93" s="11">
        <v>0.3333333333333333</v>
      </c>
      <c r="E93" s="32">
        <f t="shared" si="15"/>
        <v>0.02296296296296302</v>
      </c>
      <c r="F93" s="33">
        <v>0.35629629629629633</v>
      </c>
      <c r="G93" s="32">
        <f t="shared" si="16"/>
        <v>0.028287037037037</v>
      </c>
      <c r="H93" s="33">
        <v>0.38458333333333333</v>
      </c>
      <c r="I93" s="32">
        <f t="shared" si="17"/>
        <v>0.02776620370370375</v>
      </c>
      <c r="J93" s="33">
        <v>0.4123495370370371</v>
      </c>
      <c r="K93" s="32">
        <f t="shared" si="18"/>
        <v>0.022604166666666592</v>
      </c>
      <c r="L93" s="33">
        <v>0.4349537037037037</v>
      </c>
      <c r="M93" s="32">
        <f t="shared" si="26"/>
        <v>0.03696759259259258</v>
      </c>
      <c r="N93" s="33">
        <v>0.47192129629629626</v>
      </c>
      <c r="O93" s="32">
        <f t="shared" si="19"/>
        <v>0.010983796296296366</v>
      </c>
      <c r="P93" s="33">
        <v>0.4829050925925926</v>
      </c>
      <c r="Q93" s="32">
        <f t="shared" si="20"/>
        <v>0.011273148148148115</v>
      </c>
      <c r="R93" s="33">
        <v>0.49417824074074074</v>
      </c>
      <c r="S93" s="32">
        <f t="shared" si="21"/>
        <v>0.013043981481481504</v>
      </c>
      <c r="T93" s="33">
        <v>0.5072222222222222</v>
      </c>
      <c r="U93" s="32">
        <f t="shared" si="22"/>
        <v>0.016527777777777808</v>
      </c>
      <c r="V93" s="33">
        <v>0.52375</v>
      </c>
      <c r="W93" s="32">
        <f t="shared" si="25"/>
        <v>0.01820601851851844</v>
      </c>
      <c r="X93" s="33">
        <v>0.5419560185185185</v>
      </c>
      <c r="Y93" s="32">
        <f t="shared" si="24"/>
        <v>0.02505787037037044</v>
      </c>
      <c r="Z93" s="23">
        <v>0.23368055555555556</v>
      </c>
      <c r="AA93" s="12"/>
      <c r="AB93" s="13"/>
      <c r="AC93" s="13"/>
    </row>
    <row r="94" spans="1:29" s="14" customFormat="1" ht="11.25">
      <c r="A94" s="8">
        <v>1</v>
      </c>
      <c r="B94" s="9">
        <v>92</v>
      </c>
      <c r="C94" s="10" t="s">
        <v>15</v>
      </c>
      <c r="D94" s="11">
        <v>0.3333333333333333</v>
      </c>
      <c r="E94" s="32">
        <f t="shared" si="15"/>
        <v>0.022939814814814885</v>
      </c>
      <c r="F94" s="33">
        <v>0.3562731481481482</v>
      </c>
      <c r="G94" s="32">
        <f t="shared" si="16"/>
        <v>0.02803240740740731</v>
      </c>
      <c r="H94" s="33">
        <v>0.3843055555555555</v>
      </c>
      <c r="I94" s="32">
        <f t="shared" si="17"/>
        <v>0.027812500000000018</v>
      </c>
      <c r="J94" s="33">
        <v>0.41211805555555553</v>
      </c>
      <c r="K94" s="32">
        <f t="shared" si="18"/>
        <v>0.0237384259259259</v>
      </c>
      <c r="L94" s="33">
        <v>0.43585648148148143</v>
      </c>
      <c r="M94" s="32">
        <f t="shared" si="26"/>
        <v>0.03312500000000007</v>
      </c>
      <c r="N94" s="33">
        <v>0.4689814814814815</v>
      </c>
      <c r="O94" s="32">
        <f t="shared" si="19"/>
        <v>0.011053240740740766</v>
      </c>
      <c r="P94" s="33">
        <v>0.48003472222222227</v>
      </c>
      <c r="Q94" s="32">
        <f t="shared" si="20"/>
        <v>0.010787037037036984</v>
      </c>
      <c r="R94" s="33">
        <v>0.49082175925925925</v>
      </c>
      <c r="S94" s="32">
        <f t="shared" si="21"/>
        <v>0.012685185185185188</v>
      </c>
      <c r="T94" s="33">
        <v>0.5035069444444444</v>
      </c>
      <c r="U94" s="32">
        <f t="shared" si="22"/>
        <v>0.016296296296296364</v>
      </c>
      <c r="V94" s="33">
        <v>0.5198032407407408</v>
      </c>
      <c r="W94" s="32">
        <f t="shared" si="25"/>
        <v>0.020162037037037006</v>
      </c>
      <c r="X94" s="33">
        <v>0.5399652777777778</v>
      </c>
      <c r="Y94" s="32">
        <f t="shared" si="24"/>
        <v>0.027557870370370385</v>
      </c>
      <c r="Z94" s="23">
        <v>0.23418981481481482</v>
      </c>
      <c r="AA94" s="12"/>
      <c r="AB94" s="13"/>
      <c r="AC94" s="13"/>
    </row>
    <row r="95" spans="1:29" s="14" customFormat="1" ht="11.25">
      <c r="A95" s="8">
        <v>310</v>
      </c>
      <c r="B95" s="9">
        <v>93</v>
      </c>
      <c r="C95" s="10" t="s">
        <v>246</v>
      </c>
      <c r="D95" s="11">
        <v>0.3333333333333333</v>
      </c>
      <c r="E95" s="32">
        <f t="shared" si="15"/>
        <v>0.022835648148148147</v>
      </c>
      <c r="F95" s="33">
        <v>0.35616898148148146</v>
      </c>
      <c r="G95" s="32">
        <f t="shared" si="16"/>
        <v>0.02856481481481482</v>
      </c>
      <c r="H95" s="33">
        <v>0.3847337962962963</v>
      </c>
      <c r="I95" s="32">
        <f t="shared" si="17"/>
        <v>0.026793981481481488</v>
      </c>
      <c r="J95" s="33">
        <v>0.41152777777777777</v>
      </c>
      <c r="K95" s="32">
        <f t="shared" si="18"/>
        <v>0.023229166666666634</v>
      </c>
      <c r="L95" s="33">
        <v>0.4347569444444444</v>
      </c>
      <c r="M95" s="32">
        <f t="shared" si="26"/>
        <v>0.02893518518518523</v>
      </c>
      <c r="N95" s="33">
        <v>0.46369212962962963</v>
      </c>
      <c r="O95" s="32">
        <f t="shared" si="19"/>
        <v>0.01026620370370368</v>
      </c>
      <c r="P95" s="33">
        <v>0.4739583333333333</v>
      </c>
      <c r="Q95" s="32">
        <f t="shared" si="20"/>
        <v>0.014155092592592622</v>
      </c>
      <c r="R95" s="33">
        <v>0.48811342592592594</v>
      </c>
      <c r="S95" s="32">
        <f t="shared" si="21"/>
        <v>0.01755787037037032</v>
      </c>
      <c r="T95" s="33">
        <v>0.5056712962962963</v>
      </c>
      <c r="U95" s="32">
        <f t="shared" si="22"/>
        <v>-0.5056712962962963</v>
      </c>
      <c r="V95" s="35"/>
      <c r="W95" s="32">
        <f t="shared" si="25"/>
        <v>0.5434143518518518</v>
      </c>
      <c r="X95" s="33">
        <v>0.5434143518518518</v>
      </c>
      <c r="Y95" s="32">
        <f t="shared" si="24"/>
        <v>0.024351851851851847</v>
      </c>
      <c r="Z95" s="23">
        <v>0.2344328703703704</v>
      </c>
      <c r="AA95" s="12"/>
      <c r="AB95" s="13"/>
      <c r="AC95" s="13"/>
    </row>
    <row r="96" spans="1:29" s="14" customFormat="1" ht="11.25">
      <c r="A96" s="8">
        <v>28</v>
      </c>
      <c r="B96" s="9">
        <v>94</v>
      </c>
      <c r="C96" s="10" t="s">
        <v>41</v>
      </c>
      <c r="D96" s="11">
        <v>0.3333333333333333</v>
      </c>
      <c r="E96" s="32">
        <f t="shared" si="15"/>
        <v>0.02199074074074081</v>
      </c>
      <c r="F96" s="33">
        <v>0.3553240740740741</v>
      </c>
      <c r="G96" s="32">
        <f t="shared" si="16"/>
        <v>0.026412037037036984</v>
      </c>
      <c r="H96" s="33">
        <v>0.3817361111111111</v>
      </c>
      <c r="I96" s="32">
        <f t="shared" si="17"/>
        <v>0.0267013888888889</v>
      </c>
      <c r="J96" s="33">
        <v>0.4084375</v>
      </c>
      <c r="K96" s="32">
        <f t="shared" si="18"/>
        <v>0.024826388888888884</v>
      </c>
      <c r="L96" s="33">
        <v>0.4332638888888889</v>
      </c>
      <c r="M96" s="32">
        <f t="shared" si="26"/>
        <v>0.03844907407407411</v>
      </c>
      <c r="N96" s="33">
        <v>0.471712962962963</v>
      </c>
      <c r="O96" s="32">
        <f t="shared" si="19"/>
        <v>0.009641203703703694</v>
      </c>
      <c r="P96" s="33">
        <v>0.4813541666666667</v>
      </c>
      <c r="Q96" s="32">
        <f t="shared" si="20"/>
        <v>0.010000000000000009</v>
      </c>
      <c r="R96" s="33">
        <v>0.4913541666666667</v>
      </c>
      <c r="S96" s="32">
        <f t="shared" si="21"/>
        <v>0.013402777777777708</v>
      </c>
      <c r="T96" s="33">
        <v>0.5047569444444444</v>
      </c>
      <c r="U96" s="32">
        <f t="shared" si="22"/>
        <v>0.0175347222222223</v>
      </c>
      <c r="V96" s="33">
        <v>0.5222916666666667</v>
      </c>
      <c r="W96" s="32">
        <f t="shared" si="25"/>
        <v>0.021863425925925828</v>
      </c>
      <c r="X96" s="33">
        <v>0.5441550925925925</v>
      </c>
      <c r="Y96" s="32">
        <f t="shared" si="24"/>
        <v>0.023807870370370465</v>
      </c>
      <c r="Z96" s="23">
        <v>0.23462962962962963</v>
      </c>
      <c r="AA96" s="12"/>
      <c r="AB96" s="13"/>
      <c r="AC96" s="13"/>
    </row>
    <row r="97" spans="1:29" s="14" customFormat="1" ht="11.25">
      <c r="A97" s="8">
        <v>125</v>
      </c>
      <c r="B97" s="9">
        <v>95</v>
      </c>
      <c r="C97" s="10" t="s">
        <v>73</v>
      </c>
      <c r="D97" s="11">
        <v>0.3333333333333333</v>
      </c>
      <c r="E97" s="32">
        <f t="shared" si="15"/>
        <v>0.025428240740740793</v>
      </c>
      <c r="F97" s="33">
        <v>0.3587615740740741</v>
      </c>
      <c r="G97" s="32">
        <f t="shared" si="16"/>
        <v>0.02793981481481478</v>
      </c>
      <c r="H97" s="33">
        <v>0.3867013888888889</v>
      </c>
      <c r="I97" s="32">
        <f t="shared" si="17"/>
        <v>0.025717592592592542</v>
      </c>
      <c r="J97" s="33">
        <v>0.41241898148148143</v>
      </c>
      <c r="K97" s="32">
        <f t="shared" si="18"/>
        <v>0.02258101851851857</v>
      </c>
      <c r="L97" s="33">
        <v>0.435</v>
      </c>
      <c r="M97" s="32">
        <f t="shared" si="26"/>
        <v>0.039988425925925886</v>
      </c>
      <c r="N97" s="33">
        <v>0.4749884259259259</v>
      </c>
      <c r="O97" s="32">
        <f t="shared" si="19"/>
        <v>0.009826388888888926</v>
      </c>
      <c r="P97" s="33">
        <v>0.4848148148148148</v>
      </c>
      <c r="Q97" s="32">
        <f t="shared" si="20"/>
        <v>0.012268518518518512</v>
      </c>
      <c r="R97" s="33">
        <v>0.4970833333333333</v>
      </c>
      <c r="S97" s="32">
        <f t="shared" si="21"/>
        <v>0.014247685185185266</v>
      </c>
      <c r="T97" s="33">
        <v>0.5113310185185186</v>
      </c>
      <c r="U97" s="32">
        <f t="shared" si="22"/>
        <v>0.016435185185185164</v>
      </c>
      <c r="V97" s="33">
        <v>0.5277662037037038</v>
      </c>
      <c r="W97" s="32">
        <f t="shared" si="25"/>
        <v>0.018576388888888795</v>
      </c>
      <c r="X97" s="33">
        <v>0.5463425925925925</v>
      </c>
      <c r="Y97" s="32">
        <f t="shared" si="24"/>
        <v>0.02168981481481491</v>
      </c>
      <c r="Z97" s="23">
        <v>0.2346990740740741</v>
      </c>
      <c r="AA97" s="12"/>
      <c r="AB97" s="13"/>
      <c r="AC97" s="13"/>
    </row>
    <row r="98" spans="1:29" s="14" customFormat="1" ht="11.25">
      <c r="A98" s="8">
        <v>132</v>
      </c>
      <c r="B98" s="9">
        <v>96</v>
      </c>
      <c r="C98" s="10" t="s">
        <v>80</v>
      </c>
      <c r="D98" s="11">
        <v>0.3333333333333333</v>
      </c>
      <c r="E98" s="32">
        <f t="shared" si="15"/>
        <v>0.0203356481481482</v>
      </c>
      <c r="F98" s="33">
        <v>0.3536689814814815</v>
      </c>
      <c r="G98" s="32">
        <f t="shared" si="16"/>
        <v>0.02521990740740737</v>
      </c>
      <c r="H98" s="33">
        <v>0.3788888888888889</v>
      </c>
      <c r="I98" s="32">
        <f t="shared" si="17"/>
        <v>0.02833333333333332</v>
      </c>
      <c r="J98" s="33">
        <v>0.4072222222222222</v>
      </c>
      <c r="K98" s="32">
        <f t="shared" si="18"/>
        <v>0.027384259259259247</v>
      </c>
      <c r="L98" s="33">
        <v>0.43460648148148145</v>
      </c>
      <c r="M98" s="32">
        <f t="shared" si="26"/>
        <v>0.03319444444444447</v>
      </c>
      <c r="N98" s="33">
        <v>0.4678009259259259</v>
      </c>
      <c r="O98" s="32">
        <f t="shared" si="19"/>
        <v>0.009895833333333381</v>
      </c>
      <c r="P98" s="33">
        <v>0.4776967592592593</v>
      </c>
      <c r="Q98" s="32">
        <f t="shared" si="20"/>
        <v>0.012407407407407312</v>
      </c>
      <c r="R98" s="33">
        <v>0.4901041666666666</v>
      </c>
      <c r="S98" s="32">
        <f t="shared" si="21"/>
        <v>0.012743055555555605</v>
      </c>
      <c r="T98" s="33">
        <v>0.5028472222222222</v>
      </c>
      <c r="U98" s="32">
        <f t="shared" si="22"/>
        <v>0.01648148148148143</v>
      </c>
      <c r="V98" s="33">
        <v>0.5193287037037037</v>
      </c>
      <c r="W98" s="32">
        <f t="shared" si="25"/>
        <v>0.0248842592592593</v>
      </c>
      <c r="X98" s="33">
        <v>0.544212962962963</v>
      </c>
      <c r="Y98" s="32">
        <f t="shared" si="24"/>
        <v>0.024710648148148162</v>
      </c>
      <c r="Z98" s="23">
        <v>0.23559027777777777</v>
      </c>
      <c r="AA98" s="12"/>
      <c r="AB98" s="13"/>
      <c r="AC98" s="13"/>
    </row>
    <row r="99" spans="1:29" s="14" customFormat="1" ht="11.25">
      <c r="A99" s="8">
        <v>315</v>
      </c>
      <c r="B99" s="9">
        <v>97</v>
      </c>
      <c r="C99" s="10" t="s">
        <v>251</v>
      </c>
      <c r="D99" s="11">
        <v>0.3333333333333333</v>
      </c>
      <c r="E99" s="32">
        <f t="shared" si="15"/>
        <v>0.02259259259259261</v>
      </c>
      <c r="F99" s="33">
        <v>0.3559259259259259</v>
      </c>
      <c r="G99" s="32">
        <f t="shared" si="16"/>
        <v>0.027175925925925937</v>
      </c>
      <c r="H99" s="33">
        <v>0.38310185185185186</v>
      </c>
      <c r="I99" s="32">
        <f t="shared" si="17"/>
        <v>0.02873842592592596</v>
      </c>
      <c r="J99" s="33">
        <v>0.4118402777777778</v>
      </c>
      <c r="K99" s="32">
        <f t="shared" si="18"/>
        <v>0.022453703703703642</v>
      </c>
      <c r="L99" s="33">
        <v>0.43429398148148146</v>
      </c>
      <c r="M99" s="32">
        <f t="shared" si="26"/>
        <v>0.03193287037037035</v>
      </c>
      <c r="N99" s="33">
        <v>0.4662268518518518</v>
      </c>
      <c r="O99" s="32">
        <f t="shared" si="19"/>
        <v>0.010763888888888962</v>
      </c>
      <c r="P99" s="33">
        <v>0.47699074074074077</v>
      </c>
      <c r="Q99" s="32">
        <f t="shared" si="20"/>
        <v>0.009930555555555554</v>
      </c>
      <c r="R99" s="33">
        <v>0.4869212962962963</v>
      </c>
      <c r="S99" s="32">
        <f t="shared" si="21"/>
        <v>0.014571759259259243</v>
      </c>
      <c r="T99" s="33">
        <v>0.5014930555555556</v>
      </c>
      <c r="U99" s="32">
        <f aca="true" t="shared" si="27" ref="U99:U130">V99-T99</f>
        <v>0.018124999999999947</v>
      </c>
      <c r="V99" s="33">
        <v>0.5196180555555555</v>
      </c>
      <c r="W99" s="32">
        <f t="shared" si="25"/>
        <v>0.043055555555555625</v>
      </c>
      <c r="X99" s="33">
        <v>0.5626736111111111</v>
      </c>
      <c r="Y99" s="32">
        <f t="shared" si="24"/>
        <v>0.0063657407407407</v>
      </c>
      <c r="Z99" s="23">
        <v>0.2357060185185185</v>
      </c>
      <c r="AA99" s="12"/>
      <c r="AB99" s="13"/>
      <c r="AC99" s="13"/>
    </row>
    <row r="100" spans="1:29" s="14" customFormat="1" ht="11.25">
      <c r="A100" s="8">
        <v>117</v>
      </c>
      <c r="B100" s="9">
        <v>98</v>
      </c>
      <c r="C100" s="10" t="s">
        <v>65</v>
      </c>
      <c r="D100" s="11">
        <v>0.3333333333333333</v>
      </c>
      <c r="E100" s="32">
        <f t="shared" si="15"/>
        <v>0.02077546296296301</v>
      </c>
      <c r="F100" s="33">
        <v>0.3541087962962963</v>
      </c>
      <c r="G100" s="32">
        <f t="shared" si="16"/>
        <v>0.026226851851851807</v>
      </c>
      <c r="H100" s="33">
        <v>0.38033564814814813</v>
      </c>
      <c r="I100" s="32">
        <f t="shared" si="17"/>
        <v>0.0269328703703704</v>
      </c>
      <c r="J100" s="33">
        <v>0.40726851851851853</v>
      </c>
      <c r="K100" s="32">
        <f t="shared" si="18"/>
        <v>0.022881944444444413</v>
      </c>
      <c r="L100" s="33">
        <v>0.43015046296296294</v>
      </c>
      <c r="M100" s="32">
        <f t="shared" si="26"/>
        <v>0.0339814814814815</v>
      </c>
      <c r="N100" s="33">
        <v>0.46413194444444444</v>
      </c>
      <c r="O100" s="32">
        <f t="shared" si="19"/>
        <v>0.010173611111111092</v>
      </c>
      <c r="P100" s="33">
        <v>0.47430555555555554</v>
      </c>
      <c r="Q100" s="32">
        <f t="shared" si="20"/>
        <v>0.01351851851851854</v>
      </c>
      <c r="R100" s="33">
        <v>0.4878240740740741</v>
      </c>
      <c r="S100" s="32">
        <f t="shared" si="21"/>
        <v>0.01715277777777774</v>
      </c>
      <c r="T100" s="33">
        <v>0.5049768518518518</v>
      </c>
      <c r="U100" s="32">
        <f t="shared" si="27"/>
        <v>0.017615740740740793</v>
      </c>
      <c r="V100" s="33">
        <v>0.5225925925925926</v>
      </c>
      <c r="W100" s="32">
        <f t="shared" si="25"/>
        <v>0.021226851851851802</v>
      </c>
      <c r="X100" s="33">
        <v>0.5438194444444444</v>
      </c>
      <c r="Y100" s="32">
        <f t="shared" si="24"/>
        <v>0.025277777777777732</v>
      </c>
      <c r="Z100" s="23">
        <v>0.23576388888888888</v>
      </c>
      <c r="AA100" s="12"/>
      <c r="AB100" s="13"/>
      <c r="AC100" s="13"/>
    </row>
    <row r="101" spans="1:29" s="14" customFormat="1" ht="11.25">
      <c r="A101" s="8">
        <v>286</v>
      </c>
      <c r="B101" s="9">
        <v>99</v>
      </c>
      <c r="C101" s="10" t="s">
        <v>224</v>
      </c>
      <c r="D101" s="11">
        <v>0.3333333333333333</v>
      </c>
      <c r="E101" s="32">
        <f t="shared" si="15"/>
        <v>0.024548611111111174</v>
      </c>
      <c r="F101" s="33">
        <v>0.3578819444444445</v>
      </c>
      <c r="G101" s="32">
        <f t="shared" si="16"/>
        <v>0.026296296296296262</v>
      </c>
      <c r="H101" s="33">
        <v>0.38417824074074075</v>
      </c>
      <c r="I101" s="32">
        <f t="shared" si="17"/>
        <v>0.02987268518518521</v>
      </c>
      <c r="J101" s="33">
        <v>0.41405092592592596</v>
      </c>
      <c r="K101" s="32">
        <f t="shared" si="18"/>
        <v>0.025497685185185137</v>
      </c>
      <c r="L101" s="33">
        <v>0.4395486111111111</v>
      </c>
      <c r="M101" s="32">
        <f t="shared" si="26"/>
        <v>0.03388888888888891</v>
      </c>
      <c r="N101" s="33">
        <v>0.4734375</v>
      </c>
      <c r="O101" s="32">
        <f t="shared" si="19"/>
        <v>0.01034722222222223</v>
      </c>
      <c r="P101" s="33">
        <v>0.48378472222222224</v>
      </c>
      <c r="Q101" s="32">
        <f t="shared" si="20"/>
        <v>0.010752314814814812</v>
      </c>
      <c r="R101" s="33">
        <v>0.49453703703703705</v>
      </c>
      <c r="S101" s="32">
        <f t="shared" si="21"/>
        <v>0.01423611111111106</v>
      </c>
      <c r="T101" s="33">
        <v>0.5087731481481481</v>
      </c>
      <c r="U101" s="32">
        <f t="shared" si="27"/>
        <v>-0.5087731481481481</v>
      </c>
      <c r="V101" s="33"/>
      <c r="W101" s="32">
        <f t="shared" si="25"/>
        <v>0.5460532407407407</v>
      </c>
      <c r="X101" s="33">
        <v>0.5460532407407407</v>
      </c>
      <c r="Y101" s="32">
        <f t="shared" si="24"/>
        <v>0.0235995370370371</v>
      </c>
      <c r="Z101" s="23">
        <v>0.23631944444444444</v>
      </c>
      <c r="AA101" s="12"/>
      <c r="AB101" s="13"/>
      <c r="AC101" s="13"/>
    </row>
    <row r="102" spans="1:29" s="14" customFormat="1" ht="11.25">
      <c r="A102" s="8">
        <v>20</v>
      </c>
      <c r="B102" s="9">
        <v>100</v>
      </c>
      <c r="C102" s="10" t="s">
        <v>33</v>
      </c>
      <c r="D102" s="11">
        <v>0.3333333333333333</v>
      </c>
      <c r="E102" s="32">
        <f t="shared" si="15"/>
        <v>0.023113425925925968</v>
      </c>
      <c r="F102" s="33">
        <v>0.3564467592592593</v>
      </c>
      <c r="G102" s="32">
        <f t="shared" si="16"/>
        <v>0.026724537037037033</v>
      </c>
      <c r="H102" s="33">
        <v>0.3831712962962963</v>
      </c>
      <c r="I102" s="32">
        <f t="shared" si="17"/>
        <v>0.028414351851851816</v>
      </c>
      <c r="J102" s="33">
        <v>0.41158564814814813</v>
      </c>
      <c r="K102" s="32">
        <f t="shared" si="18"/>
        <v>0.024236111111111125</v>
      </c>
      <c r="L102" s="33">
        <v>0.43582175925925926</v>
      </c>
      <c r="M102" s="32">
        <f t="shared" si="26"/>
        <v>0.03381944444444446</v>
      </c>
      <c r="N102" s="33">
        <v>0.4696412037037037</v>
      </c>
      <c r="O102" s="32">
        <f t="shared" si="19"/>
        <v>0.012314814814814834</v>
      </c>
      <c r="P102" s="33">
        <v>0.48195601851851855</v>
      </c>
      <c r="Q102" s="32">
        <f t="shared" si="20"/>
        <v>0.011736111111111114</v>
      </c>
      <c r="R102" s="33">
        <v>0.49369212962962966</v>
      </c>
      <c r="S102" s="32">
        <f t="shared" si="21"/>
        <v>0.014918981481481464</v>
      </c>
      <c r="T102" s="33">
        <v>0.5086111111111111</v>
      </c>
      <c r="U102" s="32">
        <f t="shared" si="27"/>
        <v>0.017465277777777732</v>
      </c>
      <c r="V102" s="33">
        <v>0.5260763888888889</v>
      </c>
      <c r="W102" s="32">
        <f t="shared" si="25"/>
        <v>-0.5260763888888889</v>
      </c>
      <c r="X102" s="33"/>
      <c r="Y102" s="32">
        <f t="shared" si="24"/>
        <v>0.5697106481481481</v>
      </c>
      <c r="Z102" s="23">
        <v>0.2363773148148148</v>
      </c>
      <c r="AA102" s="12"/>
      <c r="AB102" s="13"/>
      <c r="AC102" s="13"/>
    </row>
    <row r="103" spans="1:29" s="14" customFormat="1" ht="11.25">
      <c r="A103" s="8">
        <v>191</v>
      </c>
      <c r="B103" s="9">
        <v>101</v>
      </c>
      <c r="C103" s="10" t="s">
        <v>136</v>
      </c>
      <c r="D103" s="11">
        <v>0.3333333333333333</v>
      </c>
      <c r="E103" s="32">
        <f t="shared" si="15"/>
        <v>0.02704861111111112</v>
      </c>
      <c r="F103" s="33">
        <v>0.36038194444444444</v>
      </c>
      <c r="G103" s="32">
        <f t="shared" si="16"/>
        <v>0.029108796296296258</v>
      </c>
      <c r="H103" s="33">
        <v>0.3894907407407407</v>
      </c>
      <c r="I103" s="32">
        <f t="shared" si="17"/>
        <v>0.027777777777777846</v>
      </c>
      <c r="J103" s="33">
        <v>0.41726851851851854</v>
      </c>
      <c r="K103" s="32">
        <f t="shared" si="18"/>
        <v>0.023425925925925906</v>
      </c>
      <c r="L103" s="33">
        <v>0.44069444444444444</v>
      </c>
      <c r="M103" s="32">
        <f t="shared" si="26"/>
        <v>0.03314814814814815</v>
      </c>
      <c r="N103" s="33">
        <v>0.4738425925925926</v>
      </c>
      <c r="O103" s="32">
        <f t="shared" si="19"/>
        <v>0.009386574074074061</v>
      </c>
      <c r="P103" s="33">
        <v>0.48322916666666665</v>
      </c>
      <c r="Q103" s="32">
        <f t="shared" si="20"/>
        <v>0.010000000000000009</v>
      </c>
      <c r="R103" s="33">
        <v>0.49322916666666666</v>
      </c>
      <c r="S103" s="32">
        <f t="shared" si="21"/>
        <v>0.013888888888888895</v>
      </c>
      <c r="T103" s="33">
        <v>0.5071180555555556</v>
      </c>
      <c r="U103" s="32">
        <f t="shared" si="27"/>
        <v>0.017581018518518565</v>
      </c>
      <c r="V103" s="33">
        <v>0.5246990740740741</v>
      </c>
      <c r="W103" s="32">
        <f t="shared" si="25"/>
        <v>0.020023148148148096</v>
      </c>
      <c r="X103" s="33">
        <v>0.5447222222222222</v>
      </c>
      <c r="Y103" s="32">
        <f t="shared" si="24"/>
        <v>0.02503472222222214</v>
      </c>
      <c r="Z103" s="23">
        <v>0.2364236111111111</v>
      </c>
      <c r="AA103" s="12"/>
      <c r="AB103" s="13"/>
      <c r="AC103" s="13"/>
    </row>
    <row r="104" spans="1:29" s="14" customFormat="1" ht="11.25">
      <c r="A104" s="8">
        <v>146</v>
      </c>
      <c r="B104" s="9">
        <v>102</v>
      </c>
      <c r="C104" s="10" t="s">
        <v>94</v>
      </c>
      <c r="D104" s="11">
        <v>0.3333333333333333</v>
      </c>
      <c r="E104" s="32">
        <f t="shared" si="15"/>
        <v>0.02401620370370372</v>
      </c>
      <c r="F104" s="33">
        <v>0.35734953703703703</v>
      </c>
      <c r="G104" s="32">
        <f t="shared" si="16"/>
        <v>0.0251851851851852</v>
      </c>
      <c r="H104" s="33">
        <v>0.38253472222222223</v>
      </c>
      <c r="I104" s="32">
        <f t="shared" si="17"/>
        <v>0.02792824074074074</v>
      </c>
      <c r="J104" s="33">
        <v>0.410462962962963</v>
      </c>
      <c r="K104" s="32">
        <f t="shared" si="18"/>
        <v>0.025810185185185186</v>
      </c>
      <c r="L104" s="33">
        <v>0.43627314814814816</v>
      </c>
      <c r="M104" s="32">
        <f t="shared" si="26"/>
        <v>0.037384259259259256</v>
      </c>
      <c r="N104" s="33">
        <v>0.4736574074074074</v>
      </c>
      <c r="O104" s="32">
        <f t="shared" si="19"/>
        <v>0.011585648148148164</v>
      </c>
      <c r="P104" s="33">
        <v>0.4852430555555556</v>
      </c>
      <c r="Q104" s="32">
        <f t="shared" si="20"/>
        <v>0.01149305555555552</v>
      </c>
      <c r="R104" s="33">
        <v>0.4967361111111111</v>
      </c>
      <c r="S104" s="32">
        <f t="shared" si="21"/>
        <v>0.012708333333333377</v>
      </c>
      <c r="T104" s="33">
        <v>0.5094444444444445</v>
      </c>
      <c r="U104" s="32">
        <f t="shared" si="27"/>
        <v>-0.5094444444444445</v>
      </c>
      <c r="V104" s="33"/>
      <c r="W104" s="32">
        <f t="shared" si="25"/>
        <v>0.544050925925926</v>
      </c>
      <c r="X104" s="33">
        <v>0.544050925925926</v>
      </c>
      <c r="Y104" s="32">
        <f t="shared" si="24"/>
        <v>0.02574074074074073</v>
      </c>
      <c r="Z104" s="23">
        <v>0.23645833333333333</v>
      </c>
      <c r="AA104" s="12"/>
      <c r="AB104" s="13"/>
      <c r="AC104" s="13"/>
    </row>
    <row r="105" spans="1:29" s="14" customFormat="1" ht="22.5">
      <c r="A105" s="8">
        <v>299</v>
      </c>
      <c r="B105" s="9">
        <v>103</v>
      </c>
      <c r="C105" s="10" t="s">
        <v>236</v>
      </c>
      <c r="D105" s="11">
        <v>0.3333333333333333</v>
      </c>
      <c r="E105" s="32">
        <f t="shared" si="15"/>
        <v>0.020092592592592662</v>
      </c>
      <c r="F105" s="33">
        <v>0.353425925925926</v>
      </c>
      <c r="G105" s="32">
        <f t="shared" si="16"/>
        <v>0.025833333333333264</v>
      </c>
      <c r="H105" s="33">
        <v>0.37925925925925924</v>
      </c>
      <c r="I105" s="32">
        <f t="shared" si="17"/>
        <v>0.0246527777777778</v>
      </c>
      <c r="J105" s="33">
        <v>0.40391203703703704</v>
      </c>
      <c r="K105" s="32">
        <f t="shared" si="18"/>
        <v>0.02314814814814814</v>
      </c>
      <c r="L105" s="33">
        <v>0.4270601851851852</v>
      </c>
      <c r="M105" s="32">
        <f t="shared" si="26"/>
        <v>0.03348379629629633</v>
      </c>
      <c r="N105" s="33">
        <v>0.4605439814814815</v>
      </c>
      <c r="O105" s="32">
        <f t="shared" si="19"/>
        <v>0.010682870370370356</v>
      </c>
      <c r="P105" s="33">
        <v>0.47122685185185187</v>
      </c>
      <c r="Q105" s="32">
        <f t="shared" si="20"/>
        <v>0.012569444444444411</v>
      </c>
      <c r="R105" s="33">
        <v>0.4837962962962963</v>
      </c>
      <c r="S105" s="32">
        <f t="shared" si="21"/>
        <v>0.01620370370370372</v>
      </c>
      <c r="T105" s="33">
        <v>0.5</v>
      </c>
      <c r="U105" s="32">
        <f t="shared" si="27"/>
        <v>0.01995370370370375</v>
      </c>
      <c r="V105" s="33">
        <v>0.5199537037037038</v>
      </c>
      <c r="W105" s="32">
        <f t="shared" si="25"/>
        <v>0.020925925925925903</v>
      </c>
      <c r="X105" s="33">
        <v>0.5408796296296297</v>
      </c>
      <c r="Y105" s="32">
        <f t="shared" si="24"/>
        <v>0.029166666666666563</v>
      </c>
      <c r="Z105" s="23">
        <v>0.23671296296296296</v>
      </c>
      <c r="AA105" s="12"/>
      <c r="AB105" s="13"/>
      <c r="AC105" s="13"/>
    </row>
    <row r="106" spans="1:29" s="14" customFormat="1" ht="11.25">
      <c r="A106" s="8">
        <v>227</v>
      </c>
      <c r="B106" s="9">
        <v>104</v>
      </c>
      <c r="C106" s="10" t="s">
        <v>167</v>
      </c>
      <c r="D106" s="11">
        <v>0.3333333333333333</v>
      </c>
      <c r="E106" s="32">
        <f t="shared" si="15"/>
        <v>0.02223379629629635</v>
      </c>
      <c r="F106" s="33">
        <v>0.35556712962962966</v>
      </c>
      <c r="G106" s="32">
        <f t="shared" si="16"/>
        <v>0.025995370370370363</v>
      </c>
      <c r="H106" s="33">
        <v>0.3815625</v>
      </c>
      <c r="I106" s="32">
        <f t="shared" si="17"/>
        <v>0.028993055555555536</v>
      </c>
      <c r="J106" s="33">
        <v>0.41055555555555556</v>
      </c>
      <c r="K106" s="32">
        <f t="shared" si="18"/>
        <v>0.02437499999999998</v>
      </c>
      <c r="L106" s="33">
        <v>0.43493055555555554</v>
      </c>
      <c r="M106" s="32">
        <f t="shared" si="26"/>
        <v>0.03795138888888894</v>
      </c>
      <c r="N106" s="33">
        <v>0.4728819444444445</v>
      </c>
      <c r="O106" s="32">
        <f t="shared" si="19"/>
        <v>0.011747685185185097</v>
      </c>
      <c r="P106" s="33">
        <v>0.4846296296296296</v>
      </c>
      <c r="Q106" s="32">
        <f t="shared" si="20"/>
        <v>0.010243055555555602</v>
      </c>
      <c r="R106" s="33">
        <v>0.4948726851851852</v>
      </c>
      <c r="S106" s="32">
        <f t="shared" si="21"/>
        <v>0.012569444444444466</v>
      </c>
      <c r="T106" s="33">
        <v>0.5074421296296296</v>
      </c>
      <c r="U106" s="32">
        <f t="shared" si="27"/>
        <v>0.016249999999999987</v>
      </c>
      <c r="V106" s="33">
        <v>0.5236921296296296</v>
      </c>
      <c r="W106" s="32">
        <f t="shared" si="25"/>
        <v>0.021168981481481497</v>
      </c>
      <c r="X106" s="33">
        <v>0.5448611111111111</v>
      </c>
      <c r="Y106" s="32">
        <f t="shared" si="24"/>
        <v>0.025497685185185137</v>
      </c>
      <c r="Z106" s="23">
        <v>0.23702546296296298</v>
      </c>
      <c r="AA106" s="12"/>
      <c r="AB106" s="13"/>
      <c r="AC106" s="13"/>
    </row>
    <row r="107" spans="1:29" s="14" customFormat="1" ht="11.25">
      <c r="A107" s="8">
        <v>144</v>
      </c>
      <c r="B107" s="9">
        <v>105</v>
      </c>
      <c r="C107" s="10" t="s">
        <v>92</v>
      </c>
      <c r="D107" s="11">
        <v>0.3333333333333333</v>
      </c>
      <c r="E107" s="32">
        <f t="shared" si="15"/>
        <v>0.019594907407407436</v>
      </c>
      <c r="F107" s="33">
        <v>0.35292824074074075</v>
      </c>
      <c r="G107" s="32">
        <f t="shared" si="16"/>
        <v>0.028020833333333273</v>
      </c>
      <c r="H107" s="33">
        <v>0.380949074074074</v>
      </c>
      <c r="I107" s="32">
        <f t="shared" si="17"/>
        <v>0.0319328703703704</v>
      </c>
      <c r="J107" s="33">
        <v>0.4128819444444444</v>
      </c>
      <c r="K107" s="32">
        <f t="shared" si="18"/>
        <v>0.021145833333333308</v>
      </c>
      <c r="L107" s="33">
        <v>0.43402777777777773</v>
      </c>
      <c r="M107" s="32">
        <f t="shared" si="26"/>
        <v>0.039004629629629695</v>
      </c>
      <c r="N107" s="33">
        <v>0.47303240740740743</v>
      </c>
      <c r="O107" s="32">
        <f t="shared" si="19"/>
        <v>0.011539351851851842</v>
      </c>
      <c r="P107" s="33">
        <v>0.48457175925925927</v>
      </c>
      <c r="Q107" s="32">
        <f t="shared" si="20"/>
        <v>0.008784722222222208</v>
      </c>
      <c r="R107" s="33">
        <v>0.4933564814814815</v>
      </c>
      <c r="S107" s="32">
        <f t="shared" si="21"/>
        <v>0.011851851851851891</v>
      </c>
      <c r="T107" s="33">
        <v>0.5052083333333334</v>
      </c>
      <c r="U107" s="32">
        <f t="shared" si="27"/>
        <v>0.019305555555555465</v>
      </c>
      <c r="V107" s="33">
        <v>0.5245138888888888</v>
      </c>
      <c r="W107" s="32">
        <f t="shared" si="25"/>
        <v>0.02199074074074081</v>
      </c>
      <c r="X107" s="33">
        <v>0.5465046296296296</v>
      </c>
      <c r="Y107" s="32">
        <f t="shared" si="24"/>
        <v>0.023958333333333304</v>
      </c>
      <c r="Z107" s="23">
        <v>0.2371296296296296</v>
      </c>
      <c r="AA107" s="12"/>
      <c r="AB107" s="13"/>
      <c r="AC107" s="13"/>
    </row>
    <row r="108" spans="1:29" s="14" customFormat="1" ht="11.25">
      <c r="A108" s="8">
        <v>114</v>
      </c>
      <c r="B108" s="9">
        <v>106</v>
      </c>
      <c r="C108" s="10" t="s">
        <v>17</v>
      </c>
      <c r="D108" s="11">
        <v>0.3333333333333333</v>
      </c>
      <c r="E108" s="32">
        <f t="shared" si="15"/>
        <v>0.022395833333333337</v>
      </c>
      <c r="F108" s="33">
        <v>0.35572916666666665</v>
      </c>
      <c r="G108" s="32">
        <f t="shared" si="16"/>
        <v>0.025787037037037053</v>
      </c>
      <c r="H108" s="33">
        <v>0.3815162037037037</v>
      </c>
      <c r="I108" s="32">
        <f t="shared" si="17"/>
        <v>0.02763888888888888</v>
      </c>
      <c r="J108" s="33">
        <v>0.4091550925925926</v>
      </c>
      <c r="K108" s="32">
        <f t="shared" si="18"/>
        <v>0.02429398148148154</v>
      </c>
      <c r="L108" s="33">
        <v>0.4334490740740741</v>
      </c>
      <c r="M108" s="32">
        <f t="shared" si="26"/>
        <v>0.04303240740740738</v>
      </c>
      <c r="N108" s="33">
        <v>0.4764814814814815</v>
      </c>
      <c r="O108" s="32">
        <f t="shared" si="19"/>
        <v>0.010416666666666685</v>
      </c>
      <c r="P108" s="33">
        <v>0.4868981481481482</v>
      </c>
      <c r="Q108" s="32">
        <f t="shared" si="20"/>
        <v>0.00997685185185182</v>
      </c>
      <c r="R108" s="33">
        <v>0.496875</v>
      </c>
      <c r="S108" s="32">
        <f t="shared" si="21"/>
        <v>0.013159722222222225</v>
      </c>
      <c r="T108" s="33">
        <v>0.5100347222222222</v>
      </c>
      <c r="U108" s="32">
        <f t="shared" si="27"/>
        <v>0.016979166666666656</v>
      </c>
      <c r="V108" s="33">
        <v>0.5270138888888889</v>
      </c>
      <c r="W108" s="32">
        <f t="shared" si="25"/>
        <v>0.022199074074074066</v>
      </c>
      <c r="X108" s="33">
        <v>0.549212962962963</v>
      </c>
      <c r="Y108" s="32">
        <f t="shared" si="24"/>
        <v>0.02153935185185185</v>
      </c>
      <c r="Z108" s="23">
        <v>0.23741898148148147</v>
      </c>
      <c r="AA108" s="12"/>
      <c r="AB108" s="13"/>
      <c r="AC108" s="13"/>
    </row>
    <row r="109" spans="1:29" s="14" customFormat="1" ht="11.25">
      <c r="A109" s="8">
        <v>5</v>
      </c>
      <c r="B109" s="9">
        <v>107</v>
      </c>
      <c r="C109" s="10" t="s">
        <v>19</v>
      </c>
      <c r="D109" s="11">
        <v>0.3333333333333333</v>
      </c>
      <c r="E109" s="32">
        <f t="shared" si="15"/>
        <v>0.02363425925925927</v>
      </c>
      <c r="F109" s="33">
        <v>0.3569675925925926</v>
      </c>
      <c r="G109" s="32">
        <f t="shared" si="16"/>
        <v>0.028344907407407416</v>
      </c>
      <c r="H109" s="33">
        <v>0.3853125</v>
      </c>
      <c r="I109" s="32">
        <f t="shared" si="17"/>
        <v>0.029421296296296306</v>
      </c>
      <c r="J109" s="33">
        <v>0.4147337962962963</v>
      </c>
      <c r="K109" s="32">
        <f t="shared" si="18"/>
        <v>0.02346064814814819</v>
      </c>
      <c r="L109" s="33">
        <v>0.4381944444444445</v>
      </c>
      <c r="M109" s="32">
        <f t="shared" si="26"/>
        <v>0.03605324074074068</v>
      </c>
      <c r="N109" s="33">
        <v>0.4742476851851852</v>
      </c>
      <c r="O109" s="32">
        <f t="shared" si="19"/>
        <v>0.010949074074074083</v>
      </c>
      <c r="P109" s="33">
        <v>0.48519675925925926</v>
      </c>
      <c r="Q109" s="32">
        <f t="shared" si="20"/>
        <v>0.01069444444444445</v>
      </c>
      <c r="R109" s="33">
        <v>0.4958912037037037</v>
      </c>
      <c r="S109" s="32">
        <f t="shared" si="21"/>
        <v>0.013425925925925897</v>
      </c>
      <c r="T109" s="33">
        <v>0.5093171296296296</v>
      </c>
      <c r="U109" s="32">
        <f t="shared" si="27"/>
        <v>0.017766203703703742</v>
      </c>
      <c r="V109" s="33">
        <v>0.5270833333333333</v>
      </c>
      <c r="W109" s="32">
        <f t="shared" si="25"/>
        <v>0.020636574074074043</v>
      </c>
      <c r="X109" s="33">
        <v>0.5477199074074074</v>
      </c>
      <c r="Y109" s="32">
        <f t="shared" si="24"/>
        <v>0.023379629629629695</v>
      </c>
      <c r="Z109" s="23">
        <v>0.23776620370370372</v>
      </c>
      <c r="AA109" s="12"/>
      <c r="AB109" s="13"/>
      <c r="AC109" s="13"/>
    </row>
    <row r="110" spans="1:29" s="14" customFormat="1" ht="11.25">
      <c r="A110" s="8">
        <v>183</v>
      </c>
      <c r="B110" s="9">
        <v>108</v>
      </c>
      <c r="C110" s="10" t="s">
        <v>129</v>
      </c>
      <c r="D110" s="11">
        <v>0.3333333333333333</v>
      </c>
      <c r="E110" s="32">
        <f t="shared" si="15"/>
        <v>0.022106481481481477</v>
      </c>
      <c r="F110" s="33">
        <v>0.3554398148148148</v>
      </c>
      <c r="G110" s="32">
        <f t="shared" si="16"/>
        <v>0.028634259259259276</v>
      </c>
      <c r="H110" s="33">
        <v>0.38407407407407407</v>
      </c>
      <c r="I110" s="32">
        <f t="shared" si="17"/>
        <v>0.03354166666666669</v>
      </c>
      <c r="J110" s="33">
        <v>0.41761574074074076</v>
      </c>
      <c r="K110" s="32">
        <f t="shared" si="18"/>
        <v>0.023611111111111083</v>
      </c>
      <c r="L110" s="33">
        <v>0.44122685185185184</v>
      </c>
      <c r="M110" s="32">
        <f t="shared" si="26"/>
        <v>0.03375</v>
      </c>
      <c r="N110" s="33">
        <v>0.47497685185185184</v>
      </c>
      <c r="O110" s="32">
        <f t="shared" si="19"/>
        <v>0.01011574074074073</v>
      </c>
      <c r="P110" s="33">
        <v>0.4850925925925926</v>
      </c>
      <c r="Q110" s="32">
        <f t="shared" si="20"/>
        <v>0.010682870370370356</v>
      </c>
      <c r="R110" s="33">
        <v>0.49577546296296293</v>
      </c>
      <c r="S110" s="32">
        <f t="shared" si="21"/>
        <v>0.013576388888888902</v>
      </c>
      <c r="T110" s="33">
        <v>0.5093518518518518</v>
      </c>
      <c r="U110" s="32">
        <f t="shared" si="27"/>
        <v>0.01733796296296297</v>
      </c>
      <c r="V110" s="33">
        <v>0.5266898148148148</v>
      </c>
      <c r="W110" s="32">
        <f t="shared" si="25"/>
        <v>0.020358796296296333</v>
      </c>
      <c r="X110" s="33">
        <v>0.5470486111111111</v>
      </c>
      <c r="Y110" s="32">
        <f t="shared" si="24"/>
        <v>0.02415509259259252</v>
      </c>
      <c r="Z110" s="23">
        <v>0.23787037037037037</v>
      </c>
      <c r="AA110" s="12"/>
      <c r="AB110" s="13"/>
      <c r="AC110" s="13"/>
    </row>
    <row r="111" spans="1:29" s="14" customFormat="1" ht="11.25">
      <c r="A111" s="8">
        <v>200</v>
      </c>
      <c r="B111" s="9">
        <v>109</v>
      </c>
      <c r="C111" s="10" t="s">
        <v>145</v>
      </c>
      <c r="D111" s="11">
        <v>0.3333333333333333</v>
      </c>
      <c r="E111" s="32">
        <f t="shared" si="15"/>
        <v>0.02142361111111113</v>
      </c>
      <c r="F111" s="33">
        <v>0.35475694444444444</v>
      </c>
      <c r="G111" s="32">
        <f t="shared" si="16"/>
        <v>0.02993055555555557</v>
      </c>
      <c r="H111" s="33">
        <v>0.3846875</v>
      </c>
      <c r="I111" s="32">
        <f t="shared" si="17"/>
        <v>0.030300925925925926</v>
      </c>
      <c r="J111" s="33">
        <v>0.41498842592592594</v>
      </c>
      <c r="K111" s="32">
        <f t="shared" si="18"/>
        <v>0.021967592592592622</v>
      </c>
      <c r="L111" s="33">
        <v>0.43695601851851856</v>
      </c>
      <c r="M111" s="32">
        <f t="shared" si="26"/>
        <v>0.03317129629629628</v>
      </c>
      <c r="N111" s="33">
        <v>0.47012731481481485</v>
      </c>
      <c r="O111" s="32">
        <f t="shared" si="19"/>
        <v>0.011851851851851836</v>
      </c>
      <c r="P111" s="33">
        <v>0.4819791666666667</v>
      </c>
      <c r="Q111" s="32">
        <f t="shared" si="20"/>
        <v>0.012777777777777777</v>
      </c>
      <c r="R111" s="33">
        <v>0.49475694444444446</v>
      </c>
      <c r="S111" s="32">
        <f t="shared" si="21"/>
        <v>0.012569444444444466</v>
      </c>
      <c r="T111" s="33">
        <v>0.5073263888888889</v>
      </c>
      <c r="U111" s="32">
        <f t="shared" si="27"/>
        <v>-0.5073263888888889</v>
      </c>
      <c r="V111" s="33"/>
      <c r="W111" s="32">
        <f t="shared" si="25"/>
        <v>0.5444791666666667</v>
      </c>
      <c r="X111" s="33">
        <v>0.5444791666666667</v>
      </c>
      <c r="Y111" s="32">
        <f t="shared" si="24"/>
        <v>0.0269097222222221</v>
      </c>
      <c r="Z111" s="23">
        <v>0.23805555555555555</v>
      </c>
      <c r="AA111" s="12"/>
      <c r="AB111" s="13"/>
      <c r="AC111" s="13"/>
    </row>
    <row r="112" spans="1:29" s="14" customFormat="1" ht="22.5">
      <c r="A112" s="8">
        <v>152</v>
      </c>
      <c r="B112" s="9">
        <v>110</v>
      </c>
      <c r="C112" s="10" t="s">
        <v>100</v>
      </c>
      <c r="D112" s="11">
        <v>0.3333333333333333</v>
      </c>
      <c r="E112" s="32">
        <f t="shared" si="15"/>
        <v>0.021157407407407403</v>
      </c>
      <c r="F112" s="33">
        <v>0.3544907407407407</v>
      </c>
      <c r="G112" s="32">
        <f t="shared" si="16"/>
        <v>0.024340277777777752</v>
      </c>
      <c r="H112" s="33">
        <v>0.37883101851851847</v>
      </c>
      <c r="I112" s="32">
        <f t="shared" si="17"/>
        <v>0.027372685185185208</v>
      </c>
      <c r="J112" s="33">
        <v>0.4062037037037037</v>
      </c>
      <c r="K112" s="32">
        <f t="shared" si="18"/>
        <v>0.022824074074074108</v>
      </c>
      <c r="L112" s="33">
        <v>0.4290277777777778</v>
      </c>
      <c r="M112" s="32">
        <f t="shared" si="26"/>
        <v>0.037395833333333295</v>
      </c>
      <c r="N112" s="33">
        <v>0.4664236111111111</v>
      </c>
      <c r="O112" s="32">
        <f t="shared" si="19"/>
        <v>0.01267361111111115</v>
      </c>
      <c r="P112" s="33">
        <v>0.47909722222222223</v>
      </c>
      <c r="Q112" s="32">
        <f t="shared" si="20"/>
        <v>0.012048611111111107</v>
      </c>
      <c r="R112" s="33">
        <v>0.49114583333333334</v>
      </c>
      <c r="S112" s="32">
        <f t="shared" si="21"/>
        <v>0.014803240740740742</v>
      </c>
      <c r="T112" s="33">
        <v>0.5059490740740741</v>
      </c>
      <c r="U112" s="32">
        <f t="shared" si="27"/>
        <v>0.034791666666666665</v>
      </c>
      <c r="V112" s="33">
        <v>0.5407407407407407</v>
      </c>
      <c r="W112" s="32" t="s">
        <v>260</v>
      </c>
      <c r="X112" s="33">
        <v>0.5488425925925926</v>
      </c>
      <c r="Y112" s="32">
        <f t="shared" si="24"/>
        <v>0.022800925925925863</v>
      </c>
      <c r="Z112" s="23">
        <v>0.23831018518518518</v>
      </c>
      <c r="AA112" s="12"/>
      <c r="AB112" s="13"/>
      <c r="AC112" s="13"/>
    </row>
    <row r="113" spans="1:29" s="14" customFormat="1" ht="11.25">
      <c r="A113" s="8">
        <v>202</v>
      </c>
      <c r="B113" s="9">
        <v>111</v>
      </c>
      <c r="C113" s="10" t="s">
        <v>147</v>
      </c>
      <c r="D113" s="11">
        <v>0.3333333333333333</v>
      </c>
      <c r="E113" s="32">
        <f t="shared" si="15"/>
        <v>0.023715277777777766</v>
      </c>
      <c r="F113" s="33">
        <v>0.3570486111111111</v>
      </c>
      <c r="G113" s="32">
        <f t="shared" si="16"/>
        <v>0.03594907407407405</v>
      </c>
      <c r="H113" s="33">
        <v>0.39299768518518513</v>
      </c>
      <c r="I113" s="32">
        <f t="shared" si="17"/>
        <v>0.026875000000000093</v>
      </c>
      <c r="J113" s="33">
        <v>0.4198726851851852</v>
      </c>
      <c r="K113" s="32">
        <f t="shared" si="18"/>
        <v>0.02341435185185181</v>
      </c>
      <c r="L113" s="33">
        <v>0.44328703703703703</v>
      </c>
      <c r="M113" s="32">
        <f t="shared" si="26"/>
        <v>0.0367824074074074</v>
      </c>
      <c r="N113" s="33">
        <v>0.48006944444444444</v>
      </c>
      <c r="O113" s="32">
        <f t="shared" si="19"/>
        <v>0.008807870370370396</v>
      </c>
      <c r="P113" s="33">
        <v>0.48887731481481483</v>
      </c>
      <c r="Q113" s="32">
        <f t="shared" si="20"/>
        <v>0.010196759259259225</v>
      </c>
      <c r="R113" s="33">
        <v>0.49907407407407406</v>
      </c>
      <c r="S113" s="32">
        <f t="shared" si="21"/>
        <v>0.013310185185185175</v>
      </c>
      <c r="T113" s="33">
        <v>0.5123842592592592</v>
      </c>
      <c r="U113" s="32">
        <f t="shared" si="27"/>
        <v>0.016435185185185164</v>
      </c>
      <c r="V113" s="33">
        <v>0.5288194444444444</v>
      </c>
      <c r="W113" s="32">
        <f aca="true" t="shared" si="28" ref="W113:W127">X113-V113</f>
        <v>0.015069444444444469</v>
      </c>
      <c r="X113" s="33">
        <v>0.5438888888888889</v>
      </c>
      <c r="Y113" s="32">
        <f t="shared" si="24"/>
        <v>0.02792824074074074</v>
      </c>
      <c r="Z113" s="23">
        <v>0.23848379629629632</v>
      </c>
      <c r="AA113" s="12"/>
      <c r="AB113" s="13"/>
      <c r="AC113" s="13"/>
    </row>
    <row r="114" spans="1:29" s="14" customFormat="1" ht="11.25">
      <c r="A114" s="8">
        <v>218</v>
      </c>
      <c r="B114" s="9">
        <v>112</v>
      </c>
      <c r="C114" s="10" t="s">
        <v>159</v>
      </c>
      <c r="D114" s="11">
        <v>0.3333333333333333</v>
      </c>
      <c r="E114" s="32">
        <f t="shared" si="15"/>
        <v>0.02276620370370369</v>
      </c>
      <c r="F114" s="33">
        <v>0.356099537037037</v>
      </c>
      <c r="G114" s="32">
        <f t="shared" si="16"/>
        <v>0.028553240740740782</v>
      </c>
      <c r="H114" s="33">
        <v>0.3846527777777778</v>
      </c>
      <c r="I114" s="32">
        <f t="shared" si="17"/>
        <v>0.02965277777777775</v>
      </c>
      <c r="J114" s="33">
        <v>0.41430555555555554</v>
      </c>
      <c r="K114" s="32">
        <f t="shared" si="18"/>
        <v>0.022835648148148147</v>
      </c>
      <c r="L114" s="33">
        <v>0.4371412037037037</v>
      </c>
      <c r="M114" s="32">
        <f t="shared" si="26"/>
        <v>0.0378472222222222</v>
      </c>
      <c r="N114" s="33">
        <v>0.4749884259259259</v>
      </c>
      <c r="O114" s="32">
        <f t="shared" si="19"/>
        <v>0.009583333333333388</v>
      </c>
      <c r="P114" s="33">
        <v>0.48457175925925927</v>
      </c>
      <c r="Q114" s="32">
        <f t="shared" si="20"/>
        <v>0.010636574074074034</v>
      </c>
      <c r="R114" s="33">
        <v>0.4952083333333333</v>
      </c>
      <c r="S114" s="32">
        <f t="shared" si="21"/>
        <v>0.01353009259259258</v>
      </c>
      <c r="T114" s="33">
        <v>0.5087384259259259</v>
      </c>
      <c r="U114" s="32">
        <f t="shared" si="27"/>
        <v>-0.5087384259259259</v>
      </c>
      <c r="V114" s="33"/>
      <c r="W114" s="32">
        <f t="shared" si="28"/>
        <v>0.5463310185185185</v>
      </c>
      <c r="X114" s="33">
        <v>0.5463310185185185</v>
      </c>
      <c r="Y114" s="32">
        <f t="shared" si="24"/>
        <v>0.025509259259259287</v>
      </c>
      <c r="Z114" s="23">
        <v>0.23850694444444445</v>
      </c>
      <c r="AA114" s="12"/>
      <c r="AB114" s="13"/>
      <c r="AC114" s="13"/>
    </row>
    <row r="115" spans="1:29" s="14" customFormat="1" ht="22.5">
      <c r="A115" s="8">
        <v>271</v>
      </c>
      <c r="B115" s="9">
        <v>113</v>
      </c>
      <c r="C115" s="10" t="s">
        <v>210</v>
      </c>
      <c r="D115" s="11">
        <v>0.3333333333333333</v>
      </c>
      <c r="E115" s="32">
        <f t="shared" si="15"/>
        <v>0.02386574074074077</v>
      </c>
      <c r="F115" s="33">
        <v>0.3571990740740741</v>
      </c>
      <c r="G115" s="32">
        <f t="shared" si="16"/>
        <v>0.027824074074074057</v>
      </c>
      <c r="H115" s="33">
        <v>0.38502314814814814</v>
      </c>
      <c r="I115" s="32">
        <f t="shared" si="17"/>
        <v>0.026041666666666685</v>
      </c>
      <c r="J115" s="33">
        <v>0.4110648148148148</v>
      </c>
      <c r="K115" s="32">
        <f t="shared" si="18"/>
        <v>0.022835648148148147</v>
      </c>
      <c r="L115" s="33">
        <v>0.433900462962963</v>
      </c>
      <c r="M115" s="32">
        <f t="shared" si="26"/>
        <v>0.03770833333333329</v>
      </c>
      <c r="N115" s="33">
        <v>0.47160879629629626</v>
      </c>
      <c r="O115" s="32">
        <f t="shared" si="19"/>
        <v>0.009479166666666705</v>
      </c>
      <c r="P115" s="33">
        <v>0.48108796296296297</v>
      </c>
      <c r="Q115" s="32">
        <f t="shared" si="20"/>
        <v>0.00976851851851851</v>
      </c>
      <c r="R115" s="33">
        <v>0.4908564814814815</v>
      </c>
      <c r="S115" s="32">
        <f t="shared" si="21"/>
        <v>0.017407407407407482</v>
      </c>
      <c r="T115" s="33">
        <v>0.508263888888889</v>
      </c>
      <c r="U115" s="32">
        <f t="shared" si="27"/>
        <v>0.01590277777777771</v>
      </c>
      <c r="V115" s="33">
        <v>0.5241666666666667</v>
      </c>
      <c r="W115" s="32">
        <f t="shared" si="28"/>
        <v>0.023194444444444406</v>
      </c>
      <c r="X115" s="33">
        <v>0.5473611111111111</v>
      </c>
      <c r="Y115" s="32">
        <f t="shared" si="24"/>
        <v>0.02475694444444443</v>
      </c>
      <c r="Z115" s="23">
        <v>0.23878472222222222</v>
      </c>
      <c r="AA115" s="12"/>
      <c r="AB115" s="13"/>
      <c r="AC115" s="13"/>
    </row>
    <row r="116" spans="1:29" s="14" customFormat="1" ht="22.5">
      <c r="A116" s="8">
        <v>229</v>
      </c>
      <c r="B116" s="9">
        <v>114</v>
      </c>
      <c r="C116" s="10" t="s">
        <v>169</v>
      </c>
      <c r="D116" s="11">
        <v>0.3333333333333333</v>
      </c>
      <c r="E116" s="32">
        <f t="shared" si="15"/>
        <v>0.02084490740740741</v>
      </c>
      <c r="F116" s="33">
        <v>0.3541782407407407</v>
      </c>
      <c r="G116" s="32">
        <f t="shared" si="16"/>
        <v>0.025717592592592597</v>
      </c>
      <c r="H116" s="33">
        <v>0.3798958333333333</v>
      </c>
      <c r="I116" s="32">
        <f t="shared" si="17"/>
        <v>0.028946759259259325</v>
      </c>
      <c r="J116" s="33">
        <v>0.40884259259259265</v>
      </c>
      <c r="K116" s="32">
        <f t="shared" si="18"/>
        <v>0.02435185185185179</v>
      </c>
      <c r="L116" s="33">
        <v>0.43319444444444444</v>
      </c>
      <c r="M116" s="32">
        <f t="shared" si="26"/>
        <v>0.03480324074074076</v>
      </c>
      <c r="N116" s="33">
        <v>0.4679976851851852</v>
      </c>
      <c r="O116" s="32">
        <f t="shared" si="19"/>
        <v>0.013310185185185175</v>
      </c>
      <c r="P116" s="33">
        <v>0.48130787037037037</v>
      </c>
      <c r="Q116" s="32">
        <f t="shared" si="20"/>
        <v>0.012465277777777783</v>
      </c>
      <c r="R116" s="33">
        <v>0.49377314814814816</v>
      </c>
      <c r="S116" s="32">
        <f t="shared" si="21"/>
        <v>0.015138888888888868</v>
      </c>
      <c r="T116" s="33">
        <v>0.508912037037037</v>
      </c>
      <c r="U116" s="32">
        <f t="shared" si="27"/>
        <v>-0.508912037037037</v>
      </c>
      <c r="V116" s="33"/>
      <c r="W116" s="32">
        <f t="shared" si="28"/>
        <v>0.5473148148148148</v>
      </c>
      <c r="X116" s="33">
        <v>0.5473148148148148</v>
      </c>
      <c r="Y116" s="32">
        <f t="shared" si="24"/>
        <v>0.025208333333333277</v>
      </c>
      <c r="Z116" s="23">
        <v>0.23918981481481483</v>
      </c>
      <c r="AA116" s="12"/>
      <c r="AB116" s="13"/>
      <c r="AC116" s="13"/>
    </row>
    <row r="117" spans="1:29" s="14" customFormat="1" ht="22.5">
      <c r="A117" s="8">
        <v>165</v>
      </c>
      <c r="B117" s="9">
        <v>115</v>
      </c>
      <c r="C117" s="10" t="s">
        <v>112</v>
      </c>
      <c r="D117" s="11">
        <v>0.3333333333333333</v>
      </c>
      <c r="E117" s="32">
        <f t="shared" si="15"/>
        <v>0.0201041666666667</v>
      </c>
      <c r="F117" s="33">
        <v>0.3534375</v>
      </c>
      <c r="G117" s="32">
        <f t="shared" si="16"/>
        <v>0.027615740740740746</v>
      </c>
      <c r="H117" s="33">
        <v>0.38105324074074076</v>
      </c>
      <c r="I117" s="32">
        <f t="shared" si="17"/>
        <v>0.02743055555555557</v>
      </c>
      <c r="J117" s="33">
        <v>0.40848379629629633</v>
      </c>
      <c r="K117" s="32">
        <f t="shared" si="18"/>
        <v>0.022743055555555503</v>
      </c>
      <c r="L117" s="33">
        <v>0.43122685185185183</v>
      </c>
      <c r="M117" s="32">
        <f t="shared" si="26"/>
        <v>0.040821759259259294</v>
      </c>
      <c r="N117" s="33">
        <v>0.4720486111111111</v>
      </c>
      <c r="O117" s="32">
        <f t="shared" si="19"/>
        <v>0.010914351851851856</v>
      </c>
      <c r="P117" s="33">
        <v>0.482962962962963</v>
      </c>
      <c r="Q117" s="32">
        <f t="shared" si="20"/>
        <v>0.008703703703703713</v>
      </c>
      <c r="R117" s="33">
        <v>0.4916666666666667</v>
      </c>
      <c r="S117" s="32">
        <f t="shared" si="21"/>
        <v>0.01561342592592585</v>
      </c>
      <c r="T117" s="33">
        <v>0.5072800925925925</v>
      </c>
      <c r="U117" s="32">
        <f t="shared" si="27"/>
        <v>0.018125000000000058</v>
      </c>
      <c r="V117" s="33">
        <v>0.5254050925925926</v>
      </c>
      <c r="W117" s="32">
        <f t="shared" si="28"/>
        <v>0.021643518518518534</v>
      </c>
      <c r="X117" s="33">
        <v>0.5470486111111111</v>
      </c>
      <c r="Y117" s="32">
        <f t="shared" si="24"/>
        <v>0.026076388888888857</v>
      </c>
      <c r="Z117" s="23">
        <v>0.23979166666666665</v>
      </c>
      <c r="AA117" s="12"/>
      <c r="AB117" s="13"/>
      <c r="AC117" s="13"/>
    </row>
    <row r="118" spans="1:29" s="14" customFormat="1" ht="11.25">
      <c r="A118" s="8">
        <v>308</v>
      </c>
      <c r="B118" s="9">
        <v>116</v>
      </c>
      <c r="C118" s="10" t="s">
        <v>244</v>
      </c>
      <c r="D118" s="11">
        <v>0.3333333333333333</v>
      </c>
      <c r="E118" s="32">
        <f t="shared" si="15"/>
        <v>0.021458333333333357</v>
      </c>
      <c r="F118" s="33">
        <v>0.35479166666666667</v>
      </c>
      <c r="G118" s="32">
        <f t="shared" si="16"/>
        <v>0.026192129629629635</v>
      </c>
      <c r="H118" s="33">
        <v>0.3809837962962963</v>
      </c>
      <c r="I118" s="32">
        <f t="shared" si="17"/>
        <v>0.03215277777777775</v>
      </c>
      <c r="J118" s="33">
        <v>0.41313657407407406</v>
      </c>
      <c r="K118" s="32">
        <f t="shared" si="18"/>
        <v>0.025370370370370376</v>
      </c>
      <c r="L118" s="33">
        <v>0.43850694444444444</v>
      </c>
      <c r="M118" s="32">
        <f t="shared" si="26"/>
        <v>0.03562500000000002</v>
      </c>
      <c r="N118" s="33">
        <v>0.47413194444444445</v>
      </c>
      <c r="O118" s="32">
        <f t="shared" si="19"/>
        <v>0.01115740740740745</v>
      </c>
      <c r="P118" s="33">
        <v>0.4852893518518519</v>
      </c>
      <c r="Q118" s="32">
        <f t="shared" si="20"/>
        <v>0.011099537037037033</v>
      </c>
      <c r="R118" s="33">
        <v>0.49638888888888894</v>
      </c>
      <c r="S118" s="32">
        <f t="shared" si="21"/>
        <v>0.01728009259259261</v>
      </c>
      <c r="T118" s="33">
        <v>0.5136689814814815</v>
      </c>
      <c r="U118" s="32">
        <f t="shared" si="27"/>
        <v>0.015995370370370354</v>
      </c>
      <c r="V118" s="33">
        <v>0.5296643518518519</v>
      </c>
      <c r="W118" s="32">
        <f t="shared" si="28"/>
        <v>0.019699074074074008</v>
      </c>
      <c r="X118" s="33">
        <v>0.5493634259259259</v>
      </c>
      <c r="Y118" s="32">
        <f t="shared" si="24"/>
        <v>0.023842592592592582</v>
      </c>
      <c r="Z118" s="23">
        <v>0.2398726851851852</v>
      </c>
      <c r="AA118" s="12"/>
      <c r="AB118" s="13"/>
      <c r="AC118" s="13"/>
    </row>
    <row r="119" spans="1:29" s="14" customFormat="1" ht="11.25">
      <c r="A119" s="8">
        <v>303</v>
      </c>
      <c r="B119" s="9">
        <v>117</v>
      </c>
      <c r="C119" s="10" t="s">
        <v>240</v>
      </c>
      <c r="D119" s="11">
        <v>0.3333333333333333</v>
      </c>
      <c r="E119" s="32">
        <f t="shared" si="15"/>
        <v>0.01967592592592593</v>
      </c>
      <c r="F119" s="33">
        <v>0.35300925925925924</v>
      </c>
      <c r="G119" s="32">
        <f t="shared" si="16"/>
        <v>0.02531249999999996</v>
      </c>
      <c r="H119" s="33">
        <v>0.3783217592592592</v>
      </c>
      <c r="I119" s="32">
        <f t="shared" si="17"/>
        <v>0.02665509259259269</v>
      </c>
      <c r="J119" s="33">
        <v>0.4049768518518519</v>
      </c>
      <c r="K119" s="32">
        <f t="shared" si="18"/>
        <v>0.0247916666666666</v>
      </c>
      <c r="L119" s="33">
        <v>0.4297685185185185</v>
      </c>
      <c r="M119" s="32">
        <f t="shared" si="26"/>
        <v>0.04521990740740739</v>
      </c>
      <c r="N119" s="33">
        <v>0.4749884259259259</v>
      </c>
      <c r="O119" s="32">
        <f t="shared" si="19"/>
        <v>0.009212962962963034</v>
      </c>
      <c r="P119" s="33">
        <v>0.4842013888888889</v>
      </c>
      <c r="Q119" s="32">
        <f t="shared" si="20"/>
        <v>0.011921296296296291</v>
      </c>
      <c r="R119" s="33">
        <v>0.4961226851851852</v>
      </c>
      <c r="S119" s="32">
        <f t="shared" si="21"/>
        <v>0.014641203703703698</v>
      </c>
      <c r="T119" s="33">
        <v>0.5107638888888889</v>
      </c>
      <c r="U119" s="32">
        <f t="shared" si="27"/>
        <v>0.01708333333333334</v>
      </c>
      <c r="V119" s="33">
        <v>0.5278472222222222</v>
      </c>
      <c r="W119" s="32">
        <f t="shared" si="28"/>
        <v>0.0189583333333333</v>
      </c>
      <c r="X119" s="33">
        <v>0.5468055555555555</v>
      </c>
      <c r="Y119" s="32">
        <f t="shared" si="24"/>
        <v>0.026516203703703667</v>
      </c>
      <c r="Z119" s="23">
        <v>0.23998842592592592</v>
      </c>
      <c r="AA119" s="12"/>
      <c r="AB119" s="13"/>
      <c r="AC119" s="13"/>
    </row>
    <row r="120" spans="1:29" s="14" customFormat="1" ht="11.25">
      <c r="A120" s="8">
        <v>288</v>
      </c>
      <c r="B120" s="9">
        <v>118</v>
      </c>
      <c r="C120" s="10" t="s">
        <v>226</v>
      </c>
      <c r="D120" s="11">
        <v>0.3333333333333333</v>
      </c>
      <c r="E120" s="32">
        <f t="shared" si="15"/>
        <v>0.027245370370370336</v>
      </c>
      <c r="F120" s="33">
        <v>0.36057870370370365</v>
      </c>
      <c r="G120" s="32">
        <f t="shared" si="16"/>
        <v>0.02575231481481488</v>
      </c>
      <c r="H120" s="33">
        <v>0.38633101851851853</v>
      </c>
      <c r="I120" s="32">
        <f t="shared" si="17"/>
        <v>0.030266203703703698</v>
      </c>
      <c r="J120" s="33">
        <v>0.41659722222222223</v>
      </c>
      <c r="K120" s="32">
        <f t="shared" si="18"/>
        <v>0.02358796296296295</v>
      </c>
      <c r="L120" s="33">
        <v>0.4401851851851852</v>
      </c>
      <c r="M120" s="32">
        <f t="shared" si="26"/>
        <v>0.03574074074074074</v>
      </c>
      <c r="N120" s="33">
        <v>0.4759259259259259</v>
      </c>
      <c r="O120" s="32">
        <f t="shared" si="19"/>
        <v>0.011041666666666727</v>
      </c>
      <c r="P120" s="33">
        <v>0.48696759259259265</v>
      </c>
      <c r="Q120" s="32">
        <f t="shared" si="20"/>
        <v>0.013101851851851809</v>
      </c>
      <c r="R120" s="33">
        <v>0.5000694444444445</v>
      </c>
      <c r="S120" s="32">
        <f t="shared" si="21"/>
        <v>0.014236111111111116</v>
      </c>
      <c r="T120" s="33">
        <v>0.5143055555555556</v>
      </c>
      <c r="U120" s="32">
        <f t="shared" si="27"/>
        <v>-0.5143055555555556</v>
      </c>
      <c r="V120" s="33"/>
      <c r="W120" s="32">
        <f t="shared" si="28"/>
        <v>0.5519907407407407</v>
      </c>
      <c r="X120" s="33">
        <v>0.5519907407407407</v>
      </c>
      <c r="Y120" s="32">
        <f t="shared" si="24"/>
        <v>0.021493055555555585</v>
      </c>
      <c r="Z120" s="23">
        <v>0.24015046296296297</v>
      </c>
      <c r="AA120" s="12"/>
      <c r="AB120" s="13"/>
      <c r="AC120" s="13"/>
    </row>
    <row r="121" spans="1:29" s="14" customFormat="1" ht="11.25">
      <c r="A121" s="8">
        <v>264</v>
      </c>
      <c r="B121" s="9">
        <v>119</v>
      </c>
      <c r="C121" s="10" t="s">
        <v>203</v>
      </c>
      <c r="D121" s="11">
        <v>0.3333333333333333</v>
      </c>
      <c r="E121" s="32">
        <f t="shared" si="15"/>
        <v>0.02212962962962961</v>
      </c>
      <c r="F121" s="33">
        <v>0.3554629629629629</v>
      </c>
      <c r="G121" s="32">
        <f t="shared" si="16"/>
        <v>0.026192129629629635</v>
      </c>
      <c r="H121" s="33">
        <v>0.38165509259259256</v>
      </c>
      <c r="I121" s="32">
        <f t="shared" si="17"/>
        <v>0.02856481481481482</v>
      </c>
      <c r="J121" s="33">
        <v>0.4102199074074074</v>
      </c>
      <c r="K121" s="32">
        <f t="shared" si="18"/>
        <v>0.026018518518518552</v>
      </c>
      <c r="L121" s="33">
        <v>0.43623842592592593</v>
      </c>
      <c r="M121" s="32">
        <f t="shared" si="26"/>
        <v>0.033773148148148135</v>
      </c>
      <c r="N121" s="33">
        <v>0.47001157407407407</v>
      </c>
      <c r="O121" s="32">
        <f t="shared" si="19"/>
        <v>0.011909722222222197</v>
      </c>
      <c r="P121" s="33">
        <v>0.48192129629629626</v>
      </c>
      <c r="Q121" s="32">
        <f t="shared" si="20"/>
        <v>0.014027777777777861</v>
      </c>
      <c r="R121" s="33">
        <v>0.4959490740740741</v>
      </c>
      <c r="S121" s="32">
        <f t="shared" si="21"/>
        <v>0.013692129629629568</v>
      </c>
      <c r="T121" s="33">
        <v>0.5096412037037037</v>
      </c>
      <c r="U121" s="32">
        <f t="shared" si="27"/>
        <v>0.019930555555555562</v>
      </c>
      <c r="V121" s="33">
        <v>0.5295717592592593</v>
      </c>
      <c r="W121" s="32">
        <f t="shared" si="28"/>
        <v>0.02042824074074079</v>
      </c>
      <c r="X121" s="33">
        <v>0.55</v>
      </c>
      <c r="Y121" s="32">
        <f t="shared" si="24"/>
        <v>0.023495370370370305</v>
      </c>
      <c r="Z121" s="23">
        <v>0.24016203703703706</v>
      </c>
      <c r="AA121" s="12"/>
      <c r="AB121" s="13"/>
      <c r="AC121" s="13"/>
    </row>
    <row r="122" spans="1:29" s="14" customFormat="1" ht="11.25">
      <c r="A122" s="8">
        <v>182</v>
      </c>
      <c r="B122" s="9">
        <v>120</v>
      </c>
      <c r="C122" s="10" t="s">
        <v>128</v>
      </c>
      <c r="D122" s="11">
        <v>0.3333333333333333</v>
      </c>
      <c r="E122" s="32">
        <f t="shared" si="15"/>
        <v>0.02269675925925929</v>
      </c>
      <c r="F122" s="33">
        <v>0.3560300925925926</v>
      </c>
      <c r="G122" s="32">
        <f t="shared" si="16"/>
        <v>0.029340277777777757</v>
      </c>
      <c r="H122" s="33">
        <v>0.38537037037037036</v>
      </c>
      <c r="I122" s="32">
        <f t="shared" si="17"/>
        <v>0.027384259259259247</v>
      </c>
      <c r="J122" s="33">
        <v>0.4127546296296296</v>
      </c>
      <c r="K122" s="32">
        <f t="shared" si="18"/>
        <v>0.023611111111111083</v>
      </c>
      <c r="L122" s="33">
        <v>0.4363657407407407</v>
      </c>
      <c r="M122" s="32">
        <f t="shared" si="26"/>
        <v>0.03862268518518519</v>
      </c>
      <c r="N122" s="33">
        <v>0.4749884259259259</v>
      </c>
      <c r="O122" s="32">
        <f t="shared" si="19"/>
        <v>0.009490740740740744</v>
      </c>
      <c r="P122" s="33">
        <v>0.4844791666666666</v>
      </c>
      <c r="Q122" s="32">
        <f t="shared" si="20"/>
        <v>0.012060185185185257</v>
      </c>
      <c r="R122" s="33">
        <v>0.4965393518518519</v>
      </c>
      <c r="S122" s="32">
        <f t="shared" si="21"/>
        <v>0.014942129629629652</v>
      </c>
      <c r="T122" s="33">
        <v>0.5114814814814815</v>
      </c>
      <c r="U122" s="32">
        <f t="shared" si="27"/>
        <v>-0.5114814814814815</v>
      </c>
      <c r="V122" s="33"/>
      <c r="W122" s="32">
        <f t="shared" si="28"/>
        <v>0</v>
      </c>
      <c r="X122" s="33"/>
      <c r="Y122" s="32">
        <f t="shared" si="24"/>
        <v>0.5738194444444444</v>
      </c>
      <c r="Z122" s="23">
        <v>0.2404861111111111</v>
      </c>
      <c r="AA122" s="12"/>
      <c r="AB122" s="13"/>
      <c r="AC122" s="13"/>
    </row>
    <row r="123" spans="1:29" s="14" customFormat="1" ht="11.25">
      <c r="A123" s="8">
        <v>221</v>
      </c>
      <c r="B123" s="9">
        <v>121</v>
      </c>
      <c r="C123" s="10" t="s">
        <v>161</v>
      </c>
      <c r="D123" s="11">
        <v>0.3333333333333333</v>
      </c>
      <c r="E123" s="32">
        <f t="shared" si="15"/>
        <v>0.023645833333333366</v>
      </c>
      <c r="F123" s="33">
        <v>0.3569791666666667</v>
      </c>
      <c r="G123" s="32">
        <f t="shared" si="16"/>
        <v>0.02815972222222224</v>
      </c>
      <c r="H123" s="33">
        <v>0.3851388888888889</v>
      </c>
      <c r="I123" s="32">
        <f t="shared" si="17"/>
        <v>0.030208333333333337</v>
      </c>
      <c r="J123" s="33">
        <v>0.41534722222222226</v>
      </c>
      <c r="K123" s="32">
        <f t="shared" si="18"/>
        <v>0.022743055555555503</v>
      </c>
      <c r="L123" s="33">
        <v>0.43809027777777776</v>
      </c>
      <c r="M123" s="32">
        <f aca="true" t="shared" si="29" ref="M123:M154">N123-L123</f>
        <v>0.03390046296296295</v>
      </c>
      <c r="N123" s="33">
        <v>0.4719907407407407</v>
      </c>
      <c r="O123" s="32">
        <f t="shared" si="19"/>
        <v>0.011273148148148171</v>
      </c>
      <c r="P123" s="33">
        <v>0.4832638888888889</v>
      </c>
      <c r="Q123" s="32">
        <f t="shared" si="20"/>
        <v>0.01274305555555555</v>
      </c>
      <c r="R123" s="33">
        <v>0.49600694444444443</v>
      </c>
      <c r="S123" s="32">
        <f t="shared" si="21"/>
        <v>0.016053240740740826</v>
      </c>
      <c r="T123" s="33">
        <v>0.5120601851851853</v>
      </c>
      <c r="U123" s="32">
        <f t="shared" si="27"/>
        <v>0.018460648148148073</v>
      </c>
      <c r="V123" s="33">
        <v>0.5305208333333333</v>
      </c>
      <c r="W123" s="32">
        <f t="shared" si="28"/>
        <v>0.018692129629629628</v>
      </c>
      <c r="X123" s="33">
        <v>0.549212962962963</v>
      </c>
      <c r="Y123" s="32">
        <f t="shared" si="24"/>
        <v>0.02474537037037039</v>
      </c>
      <c r="Z123" s="23">
        <v>0.240625</v>
      </c>
      <c r="AA123" s="12"/>
      <c r="AB123" s="13"/>
      <c r="AC123" s="13"/>
    </row>
    <row r="124" spans="1:29" s="14" customFormat="1" ht="11.25">
      <c r="A124" s="8">
        <v>235</v>
      </c>
      <c r="B124" s="9">
        <v>122</v>
      </c>
      <c r="C124" s="10" t="s">
        <v>175</v>
      </c>
      <c r="D124" s="11">
        <v>0.3333333333333333</v>
      </c>
      <c r="E124" s="32">
        <f t="shared" si="15"/>
        <v>0.02480324074074075</v>
      </c>
      <c r="F124" s="33">
        <v>0.35813657407407407</v>
      </c>
      <c r="G124" s="32">
        <f t="shared" si="16"/>
        <v>0.03096064814814814</v>
      </c>
      <c r="H124" s="33">
        <v>0.3890972222222222</v>
      </c>
      <c r="I124" s="32">
        <f t="shared" si="17"/>
        <v>0.02906249999999999</v>
      </c>
      <c r="J124" s="33">
        <v>0.4181597222222222</v>
      </c>
      <c r="K124" s="32">
        <f t="shared" si="18"/>
        <v>0.023344907407407467</v>
      </c>
      <c r="L124" s="33">
        <v>0.44150462962962966</v>
      </c>
      <c r="M124" s="32">
        <f t="shared" si="29"/>
        <v>0.03781249999999997</v>
      </c>
      <c r="N124" s="33">
        <v>0.47931712962962963</v>
      </c>
      <c r="O124" s="32">
        <f t="shared" si="19"/>
        <v>0.010729166666666679</v>
      </c>
      <c r="P124" s="33">
        <v>0.4900462962962963</v>
      </c>
      <c r="Q124" s="32">
        <f t="shared" si="20"/>
        <v>0.008935185185185157</v>
      </c>
      <c r="R124" s="33">
        <v>0.49898148148148147</v>
      </c>
      <c r="S124" s="32">
        <f t="shared" si="21"/>
        <v>0.015462962962963012</v>
      </c>
      <c r="T124" s="33">
        <v>0.5144444444444445</v>
      </c>
      <c r="U124" s="32">
        <f t="shared" si="27"/>
        <v>0.015648148148148078</v>
      </c>
      <c r="V124" s="33">
        <v>0.5300925925925926</v>
      </c>
      <c r="W124" s="32">
        <f t="shared" si="28"/>
        <v>0.01822916666666663</v>
      </c>
      <c r="X124" s="33">
        <v>0.5483217592592592</v>
      </c>
      <c r="Y124" s="32">
        <f t="shared" si="24"/>
        <v>0.02577546296296307</v>
      </c>
      <c r="Z124" s="23">
        <v>0.2407638888888889</v>
      </c>
      <c r="AA124" s="12"/>
      <c r="AB124" s="13"/>
      <c r="AC124" s="13"/>
    </row>
    <row r="125" spans="1:29" s="14" customFormat="1" ht="11.25">
      <c r="A125" s="8">
        <v>275</v>
      </c>
      <c r="B125" s="9">
        <v>123</v>
      </c>
      <c r="C125" s="10" t="s">
        <v>214</v>
      </c>
      <c r="D125" s="11">
        <v>0.3333333333333333</v>
      </c>
      <c r="E125" s="32">
        <f t="shared" si="15"/>
        <v>0.026423611111111134</v>
      </c>
      <c r="F125" s="33">
        <v>0.35975694444444445</v>
      </c>
      <c r="G125" s="32">
        <f t="shared" si="16"/>
        <v>0.025057870370370328</v>
      </c>
      <c r="H125" s="33">
        <v>0.3848148148148148</v>
      </c>
      <c r="I125" s="32">
        <f t="shared" si="17"/>
        <v>0.026134259259259274</v>
      </c>
      <c r="J125" s="33">
        <v>0.41094907407407405</v>
      </c>
      <c r="K125" s="32">
        <f t="shared" si="18"/>
        <v>0.024930555555555567</v>
      </c>
      <c r="L125" s="33">
        <v>0.4358796296296296</v>
      </c>
      <c r="M125" s="32">
        <f t="shared" si="29"/>
        <v>0.037905092592592615</v>
      </c>
      <c r="N125" s="33">
        <v>0.47378472222222223</v>
      </c>
      <c r="O125" s="32">
        <f t="shared" si="19"/>
        <v>0.012129629629629601</v>
      </c>
      <c r="P125" s="33">
        <v>0.48591435185185183</v>
      </c>
      <c r="Q125" s="32">
        <f t="shared" si="20"/>
        <v>0.012152777777777846</v>
      </c>
      <c r="R125" s="33">
        <v>0.4980671296296297</v>
      </c>
      <c r="S125" s="32">
        <f t="shared" si="21"/>
        <v>0.015196759259259174</v>
      </c>
      <c r="T125" s="33">
        <v>0.5132638888888889</v>
      </c>
      <c r="U125" s="32">
        <f t="shared" si="27"/>
        <v>0.01619212962962968</v>
      </c>
      <c r="V125" s="33">
        <v>0.5294560185185185</v>
      </c>
      <c r="W125" s="32">
        <f t="shared" si="28"/>
        <v>-0.5294560185185185</v>
      </c>
      <c r="X125" s="33"/>
      <c r="Y125" s="32">
        <f t="shared" si="24"/>
        <v>0.5742013888888888</v>
      </c>
      <c r="Z125" s="23">
        <v>0.24086805555555557</v>
      </c>
      <c r="AA125" s="12"/>
      <c r="AB125" s="13"/>
      <c r="AC125" s="13"/>
    </row>
    <row r="126" spans="1:29" s="14" customFormat="1" ht="11.25">
      <c r="A126" s="8">
        <v>185</v>
      </c>
      <c r="B126" s="9">
        <v>124</v>
      </c>
      <c r="C126" s="10" t="s">
        <v>131</v>
      </c>
      <c r="D126" s="11">
        <v>0.3333333333333333</v>
      </c>
      <c r="E126" s="32">
        <f t="shared" si="15"/>
        <v>0.018981481481481488</v>
      </c>
      <c r="F126" s="33">
        <v>0.3523148148148148</v>
      </c>
      <c r="G126" s="32">
        <f t="shared" si="16"/>
        <v>0.03218749999999998</v>
      </c>
      <c r="H126" s="33">
        <v>0.3845023148148148</v>
      </c>
      <c r="I126" s="32">
        <f t="shared" si="17"/>
        <v>0.033125000000000016</v>
      </c>
      <c r="J126" s="33">
        <v>0.4176273148148148</v>
      </c>
      <c r="K126" s="32">
        <f t="shared" si="18"/>
        <v>0.023252314814814823</v>
      </c>
      <c r="L126" s="33">
        <v>0.4408796296296296</v>
      </c>
      <c r="M126" s="32">
        <f t="shared" si="29"/>
        <v>0.03469907407407413</v>
      </c>
      <c r="N126" s="33">
        <v>0.47557870370370375</v>
      </c>
      <c r="O126" s="32">
        <f t="shared" si="19"/>
        <v>0.01062499999999994</v>
      </c>
      <c r="P126" s="33">
        <v>0.4862037037037037</v>
      </c>
      <c r="Q126" s="32">
        <f t="shared" si="20"/>
        <v>0.009456018518518572</v>
      </c>
      <c r="R126" s="33">
        <v>0.49565972222222227</v>
      </c>
      <c r="S126" s="32">
        <f t="shared" si="21"/>
        <v>0.014861111111111047</v>
      </c>
      <c r="T126" s="33">
        <v>0.5105208333333333</v>
      </c>
      <c r="U126" s="32">
        <f t="shared" si="27"/>
        <v>0.020196759259259234</v>
      </c>
      <c r="V126" s="33">
        <v>0.5307175925925925</v>
      </c>
      <c r="W126" s="32">
        <f t="shared" si="28"/>
        <v>0.020925925925926014</v>
      </c>
      <c r="X126" s="33">
        <v>0.5516435185185186</v>
      </c>
      <c r="Y126" s="32">
        <f t="shared" si="24"/>
        <v>0.022777777777777675</v>
      </c>
      <c r="Z126" s="23">
        <v>0.24108796296296298</v>
      </c>
      <c r="AA126" s="12"/>
      <c r="AB126" s="13"/>
      <c r="AC126" s="13"/>
    </row>
    <row r="127" spans="1:29" s="14" customFormat="1" ht="11.25">
      <c r="A127" s="8">
        <v>140</v>
      </c>
      <c r="B127" s="9">
        <v>125</v>
      </c>
      <c r="C127" s="10" t="s">
        <v>88</v>
      </c>
      <c r="D127" s="11">
        <v>0.3333333333333333</v>
      </c>
      <c r="E127" s="32">
        <f t="shared" si="15"/>
        <v>0.026805555555555527</v>
      </c>
      <c r="F127" s="33">
        <v>0.36013888888888884</v>
      </c>
      <c r="G127" s="32">
        <f t="shared" si="16"/>
        <v>0.029259259259259318</v>
      </c>
      <c r="H127" s="33">
        <v>0.38939814814814816</v>
      </c>
      <c r="I127" s="32">
        <f t="shared" si="17"/>
        <v>0.026921296296296304</v>
      </c>
      <c r="J127" s="33">
        <v>0.41631944444444446</v>
      </c>
      <c r="K127" s="32">
        <f t="shared" si="18"/>
        <v>0.023518518518518494</v>
      </c>
      <c r="L127" s="33">
        <v>0.43983796296296296</v>
      </c>
      <c r="M127" s="32">
        <f t="shared" si="29"/>
        <v>0.03266203703703702</v>
      </c>
      <c r="N127" s="33">
        <v>0.4725</v>
      </c>
      <c r="O127" s="32">
        <f t="shared" si="19"/>
        <v>0.0110763888888889</v>
      </c>
      <c r="P127" s="33">
        <v>0.4835763888888889</v>
      </c>
      <c r="Q127" s="32">
        <f t="shared" si="20"/>
        <v>0.01005787037037037</v>
      </c>
      <c r="R127" s="33">
        <v>0.49363425925925924</v>
      </c>
      <c r="S127" s="32">
        <f t="shared" si="21"/>
        <v>0.01584490740740735</v>
      </c>
      <c r="T127" s="33">
        <v>0.5094791666666666</v>
      </c>
      <c r="U127" s="32">
        <f t="shared" si="27"/>
        <v>0.02082175925925933</v>
      </c>
      <c r="V127" s="33">
        <v>0.5303009259259259</v>
      </c>
      <c r="W127" s="32">
        <f t="shared" si="28"/>
        <v>0.01695601851851858</v>
      </c>
      <c r="X127" s="33">
        <v>0.5472569444444445</v>
      </c>
      <c r="Y127" s="32">
        <f t="shared" si="24"/>
        <v>0.02731481481481468</v>
      </c>
      <c r="Z127" s="23">
        <v>0.24123842592592593</v>
      </c>
      <c r="AA127" s="12"/>
      <c r="AB127" s="13"/>
      <c r="AC127" s="13"/>
    </row>
    <row r="128" spans="1:29" s="14" customFormat="1" ht="11.25">
      <c r="A128" s="8">
        <v>122</v>
      </c>
      <c r="B128" s="9">
        <v>126</v>
      </c>
      <c r="C128" s="10" t="s">
        <v>70</v>
      </c>
      <c r="D128" s="11">
        <v>0.3333333333333333</v>
      </c>
      <c r="E128" s="32">
        <f t="shared" si="15"/>
        <v>0.026284722222222223</v>
      </c>
      <c r="F128" s="33">
        <v>0.35961805555555554</v>
      </c>
      <c r="G128" s="32">
        <f t="shared" si="16"/>
        <v>0.022835648148148147</v>
      </c>
      <c r="H128" s="33">
        <v>0.3824537037037037</v>
      </c>
      <c r="I128" s="32">
        <f t="shared" si="17"/>
        <v>0.03657407407407409</v>
      </c>
      <c r="J128" s="33">
        <v>0.4190277777777778</v>
      </c>
      <c r="K128" s="32">
        <f t="shared" si="18"/>
        <v>0.024050925925925892</v>
      </c>
      <c r="L128" s="33">
        <v>0.44307870370370367</v>
      </c>
      <c r="M128" s="32">
        <f t="shared" si="29"/>
        <v>0.03244212962962967</v>
      </c>
      <c r="N128" s="33">
        <v>0.47552083333333334</v>
      </c>
      <c r="O128" s="32">
        <f t="shared" si="19"/>
        <v>0.01099537037037035</v>
      </c>
      <c r="P128" s="33">
        <v>0.4865162037037037</v>
      </c>
      <c r="Q128" s="32">
        <f t="shared" si="20"/>
        <v>0.011238425925925943</v>
      </c>
      <c r="R128" s="33">
        <v>0.49775462962962963</v>
      </c>
      <c r="S128" s="32">
        <f t="shared" si="21"/>
        <v>0.01570601851851855</v>
      </c>
      <c r="T128" s="33">
        <v>0.5134606481481482</v>
      </c>
      <c r="U128" s="32">
        <f t="shared" si="27"/>
        <v>0.022071759259259194</v>
      </c>
      <c r="V128" s="33">
        <v>0.5355324074074074</v>
      </c>
      <c r="W128" s="32" t="s">
        <v>260</v>
      </c>
      <c r="X128" s="33">
        <v>0.549212962962963</v>
      </c>
      <c r="Y128" s="32">
        <f t="shared" si="24"/>
        <v>0.025567129629629592</v>
      </c>
      <c r="Z128" s="23">
        <v>0.24144675925925926</v>
      </c>
      <c r="AA128" s="12"/>
      <c r="AB128" s="13"/>
      <c r="AC128" s="13"/>
    </row>
    <row r="129" spans="1:29" s="14" customFormat="1" ht="11.25">
      <c r="A129" s="8">
        <v>209</v>
      </c>
      <c r="B129" s="9">
        <v>127</v>
      </c>
      <c r="C129" s="10" t="s">
        <v>153</v>
      </c>
      <c r="D129" s="11">
        <v>0.3333333333333333</v>
      </c>
      <c r="E129" s="32">
        <f t="shared" si="15"/>
        <v>0.018900462962962994</v>
      </c>
      <c r="F129" s="33">
        <v>0.3522337962962963</v>
      </c>
      <c r="G129" s="32">
        <f t="shared" si="16"/>
        <v>0.025555555555555554</v>
      </c>
      <c r="H129" s="33">
        <v>0.37778935185185186</v>
      </c>
      <c r="I129" s="32">
        <f t="shared" si="17"/>
        <v>0.027650462962962974</v>
      </c>
      <c r="J129" s="33">
        <v>0.40543981481481484</v>
      </c>
      <c r="K129" s="32">
        <f t="shared" si="18"/>
        <v>0.026504629629629628</v>
      </c>
      <c r="L129" s="33">
        <v>0.43194444444444446</v>
      </c>
      <c r="M129" s="32">
        <f t="shared" si="29"/>
        <v>0.0376157407407407</v>
      </c>
      <c r="N129" s="33">
        <v>0.46956018518518516</v>
      </c>
      <c r="O129" s="32">
        <f t="shared" si="19"/>
        <v>0.009247685185185206</v>
      </c>
      <c r="P129" s="33">
        <v>0.47880787037037037</v>
      </c>
      <c r="Q129" s="32">
        <f t="shared" si="20"/>
        <v>0.008865740740740757</v>
      </c>
      <c r="R129" s="33">
        <v>0.4876736111111111</v>
      </c>
      <c r="S129" s="32">
        <f t="shared" si="21"/>
        <v>0.013946759259259311</v>
      </c>
      <c r="T129" s="33">
        <v>0.5016203703703704</v>
      </c>
      <c r="U129" s="32">
        <f t="shared" si="27"/>
        <v>0.019768518518518463</v>
      </c>
      <c r="V129" s="33">
        <v>0.5213888888888889</v>
      </c>
      <c r="W129" s="32">
        <f>X129-V129</f>
        <v>0.022199074074074066</v>
      </c>
      <c r="X129" s="33">
        <v>0.543587962962963</v>
      </c>
      <c r="Y129" s="32">
        <f t="shared" si="24"/>
        <v>0.031296296296296267</v>
      </c>
      <c r="Z129" s="23">
        <v>0.24155092592592595</v>
      </c>
      <c r="AA129" s="12"/>
      <c r="AB129" s="13"/>
      <c r="AC129" s="13"/>
    </row>
    <row r="130" spans="1:29" s="14" customFormat="1" ht="11.25">
      <c r="A130" s="8">
        <v>244</v>
      </c>
      <c r="B130" s="9">
        <v>128</v>
      </c>
      <c r="C130" s="10" t="s">
        <v>184</v>
      </c>
      <c r="D130" s="11">
        <v>0.3333333333333333</v>
      </c>
      <c r="E130" s="32">
        <f t="shared" si="15"/>
        <v>0.02342592592592596</v>
      </c>
      <c r="F130" s="33">
        <v>0.3567592592592593</v>
      </c>
      <c r="G130" s="32">
        <f t="shared" si="16"/>
        <v>0.023460648148148078</v>
      </c>
      <c r="H130" s="33">
        <v>0.38021990740740735</v>
      </c>
      <c r="I130" s="32">
        <f t="shared" si="17"/>
        <v>0.0324652777777778</v>
      </c>
      <c r="J130" s="33">
        <v>0.41268518518518515</v>
      </c>
      <c r="K130" s="32">
        <f t="shared" si="18"/>
        <v>0.02579861111111109</v>
      </c>
      <c r="L130" s="33">
        <v>0.43848379629629625</v>
      </c>
      <c r="M130" s="32">
        <f t="shared" si="29"/>
        <v>0.03650462962962964</v>
      </c>
      <c r="N130" s="33">
        <v>0.4749884259259259</v>
      </c>
      <c r="O130" s="32">
        <f t="shared" si="19"/>
        <v>0.010902777777777817</v>
      </c>
      <c r="P130" s="33">
        <v>0.4858912037037037</v>
      </c>
      <c r="Q130" s="32">
        <f t="shared" si="20"/>
        <v>0.00982638888888887</v>
      </c>
      <c r="R130" s="33">
        <v>0.49571759259259257</v>
      </c>
      <c r="S130" s="32">
        <f t="shared" si="21"/>
        <v>0.014050925925925883</v>
      </c>
      <c r="T130" s="33">
        <v>0.5097685185185185</v>
      </c>
      <c r="U130" s="32">
        <f t="shared" si="27"/>
        <v>0.016111111111111187</v>
      </c>
      <c r="V130" s="33">
        <v>0.5258796296296296</v>
      </c>
      <c r="W130" s="32">
        <f>X130-V130</f>
        <v>0.02184027777777775</v>
      </c>
      <c r="X130" s="33">
        <v>0.5477199074074074</v>
      </c>
      <c r="Y130" s="32">
        <f t="shared" si="24"/>
        <v>0.027395833333333397</v>
      </c>
      <c r="Z130" s="23">
        <v>0.24178240740740742</v>
      </c>
      <c r="AA130" s="12"/>
      <c r="AB130" s="13"/>
      <c r="AC130" s="13"/>
    </row>
    <row r="131" spans="1:29" s="14" customFormat="1" ht="11.25">
      <c r="A131" s="8">
        <v>7</v>
      </c>
      <c r="B131" s="9">
        <v>129</v>
      </c>
      <c r="C131" s="10" t="s">
        <v>21</v>
      </c>
      <c r="D131" s="11">
        <v>0.3333333333333333</v>
      </c>
      <c r="E131" s="32">
        <f aca="true" t="shared" si="30" ref="E131:E194">F131-D131</f>
        <v>0.024965277777777795</v>
      </c>
      <c r="F131" s="33">
        <v>0.3582986111111111</v>
      </c>
      <c r="G131" s="32">
        <f aca="true" t="shared" si="31" ref="G131:G194">H131-F131</f>
        <v>0.02699074074074076</v>
      </c>
      <c r="H131" s="33">
        <v>0.38528935185185187</v>
      </c>
      <c r="I131" s="32">
        <f aca="true" t="shared" si="32" ref="I131:I194">J131-H131</f>
        <v>0.027638888888888824</v>
      </c>
      <c r="J131" s="33">
        <v>0.4129282407407407</v>
      </c>
      <c r="K131" s="32">
        <f aca="true" t="shared" si="33" ref="K131:K194">L131-J131</f>
        <v>0.026944444444444438</v>
      </c>
      <c r="L131" s="33">
        <v>0.43987268518518513</v>
      </c>
      <c r="M131" s="32">
        <f t="shared" si="29"/>
        <v>0.03668981481481487</v>
      </c>
      <c r="N131" s="33">
        <v>0.4765625</v>
      </c>
      <c r="O131" s="32">
        <f aca="true" t="shared" si="34" ref="O131:O194">P131-N131</f>
        <v>0.010520833333333313</v>
      </c>
      <c r="P131" s="33">
        <v>0.4870833333333333</v>
      </c>
      <c r="Q131" s="32">
        <f aca="true" t="shared" si="35" ref="Q131:Q194">R131-P131</f>
        <v>0.010671296296296318</v>
      </c>
      <c r="R131" s="33">
        <v>0.49775462962962963</v>
      </c>
      <c r="S131" s="32">
        <f aca="true" t="shared" si="36" ref="S131:S194">T131-R131</f>
        <v>0.013287037037037097</v>
      </c>
      <c r="T131" s="33">
        <v>0.5110416666666667</v>
      </c>
      <c r="U131" s="32">
        <f aca="true" t="shared" si="37" ref="U131:U149">V131-T131</f>
        <v>0.017291666666666594</v>
      </c>
      <c r="V131" s="33">
        <v>0.5283333333333333</v>
      </c>
      <c r="W131" s="32">
        <f>X131-V131</f>
        <v>0.020509259259259283</v>
      </c>
      <c r="X131" s="33">
        <v>0.5488425925925926</v>
      </c>
      <c r="Y131" s="32">
        <f aca="true" t="shared" si="38" ref="Y131:Y194">Z131+D131-X131</f>
        <v>0.02662037037037035</v>
      </c>
      <c r="Z131" s="23">
        <v>0.2421296296296296</v>
      </c>
      <c r="AA131" s="12"/>
      <c r="AB131" s="13"/>
      <c r="AC131" s="13"/>
    </row>
    <row r="132" spans="1:29" s="14" customFormat="1" ht="11.25">
      <c r="A132" s="8">
        <v>210</v>
      </c>
      <c r="B132" s="9">
        <v>130</v>
      </c>
      <c r="C132" s="10" t="s">
        <v>154</v>
      </c>
      <c r="D132" s="11">
        <v>0.3333333333333333</v>
      </c>
      <c r="E132" s="32">
        <f t="shared" si="30"/>
        <v>0.019386574074074125</v>
      </c>
      <c r="F132" s="33">
        <v>0.35271990740740744</v>
      </c>
      <c r="G132" s="32">
        <f t="shared" si="31"/>
        <v>0.02606481481481482</v>
      </c>
      <c r="H132" s="33">
        <v>0.37878472222222226</v>
      </c>
      <c r="I132" s="32">
        <f t="shared" si="32"/>
        <v>0.028715277777777715</v>
      </c>
      <c r="J132" s="33">
        <v>0.4075</v>
      </c>
      <c r="K132" s="32">
        <f t="shared" si="33"/>
        <v>0.0251851851851852</v>
      </c>
      <c r="L132" s="33">
        <v>0.4326851851851852</v>
      </c>
      <c r="M132" s="32">
        <f t="shared" si="29"/>
        <v>0.038344907407407425</v>
      </c>
      <c r="N132" s="33">
        <v>0.4710300925925926</v>
      </c>
      <c r="O132" s="32">
        <f t="shared" si="34"/>
        <v>0.011620370370370336</v>
      </c>
      <c r="P132" s="33">
        <v>0.48265046296296293</v>
      </c>
      <c r="Q132" s="32">
        <f t="shared" si="35"/>
        <v>0.01237268518518525</v>
      </c>
      <c r="R132" s="33">
        <v>0.4950231481481482</v>
      </c>
      <c r="S132" s="32">
        <f t="shared" si="36"/>
        <v>0.012314814814814778</v>
      </c>
      <c r="T132" s="33">
        <v>0.507337962962963</v>
      </c>
      <c r="U132" s="32">
        <f t="shared" si="37"/>
        <v>0.019745370370370385</v>
      </c>
      <c r="V132" s="33">
        <v>0.5270833333333333</v>
      </c>
      <c r="W132" s="32">
        <f>X132-V132</f>
        <v>0.020636574074074043</v>
      </c>
      <c r="X132" s="33">
        <v>0.5477199074074074</v>
      </c>
      <c r="Y132" s="32">
        <f t="shared" si="38"/>
        <v>0.028090277777777728</v>
      </c>
      <c r="Z132" s="23">
        <v>0.24247685185185186</v>
      </c>
      <c r="AA132" s="12"/>
      <c r="AB132" s="13"/>
      <c r="AC132" s="13"/>
    </row>
    <row r="133" spans="1:29" s="14" customFormat="1" ht="11.25">
      <c r="A133" s="8">
        <v>317</v>
      </c>
      <c r="B133" s="9">
        <v>131</v>
      </c>
      <c r="C133" s="10" t="s">
        <v>253</v>
      </c>
      <c r="D133" s="11">
        <v>0.3333333333333333</v>
      </c>
      <c r="E133" s="32">
        <f t="shared" si="30"/>
        <v>0.022800925925925974</v>
      </c>
      <c r="F133" s="33">
        <v>0.3561342592592593</v>
      </c>
      <c r="G133" s="32">
        <f t="shared" si="31"/>
        <v>0.026990740740740704</v>
      </c>
      <c r="H133" s="33">
        <v>0.383125</v>
      </c>
      <c r="I133" s="32">
        <f t="shared" si="32"/>
        <v>0.025810185185185186</v>
      </c>
      <c r="J133" s="33">
        <v>0.4089351851851852</v>
      </c>
      <c r="K133" s="32">
        <f t="shared" si="33"/>
        <v>0.024259259259259258</v>
      </c>
      <c r="L133" s="33">
        <v>0.43319444444444444</v>
      </c>
      <c r="M133" s="32">
        <f t="shared" si="29"/>
        <v>0.03813657407407406</v>
      </c>
      <c r="N133" s="33">
        <v>0.4713310185185185</v>
      </c>
      <c r="O133" s="32">
        <f t="shared" si="34"/>
        <v>0.012650462962963016</v>
      </c>
      <c r="P133" s="33">
        <v>0.4839814814814815</v>
      </c>
      <c r="Q133" s="32">
        <f t="shared" si="35"/>
        <v>0.012430555555555556</v>
      </c>
      <c r="R133" s="33">
        <v>0.49641203703703707</v>
      </c>
      <c r="S133" s="32">
        <f t="shared" si="36"/>
        <v>0.017106481481481417</v>
      </c>
      <c r="T133" s="33">
        <v>0.5135185185185185</v>
      </c>
      <c r="U133" s="32">
        <f t="shared" si="37"/>
        <v>0.01590277777777782</v>
      </c>
      <c r="V133" s="33">
        <v>0.5294212962962963</v>
      </c>
      <c r="W133" s="32">
        <f>X133-V133</f>
        <v>0.022962962962962963</v>
      </c>
      <c r="X133" s="33">
        <v>0.5523842592592593</v>
      </c>
      <c r="Y133" s="32">
        <f t="shared" si="38"/>
        <v>0.023634259259259216</v>
      </c>
      <c r="Z133" s="23">
        <v>0.2426851851851852</v>
      </c>
      <c r="AA133" s="12"/>
      <c r="AB133" s="13"/>
      <c r="AC133" s="13"/>
    </row>
    <row r="134" spans="1:29" s="14" customFormat="1" ht="11.25">
      <c r="A134" s="8">
        <v>159</v>
      </c>
      <c r="B134" s="9">
        <v>132</v>
      </c>
      <c r="C134" s="10" t="s">
        <v>107</v>
      </c>
      <c r="D134" s="11">
        <v>0.3333333333333333</v>
      </c>
      <c r="E134" s="32">
        <f t="shared" si="30"/>
        <v>0.027731481481481468</v>
      </c>
      <c r="F134" s="33">
        <v>0.3610648148148148</v>
      </c>
      <c r="G134" s="32">
        <f t="shared" si="31"/>
        <v>0.02681712962962962</v>
      </c>
      <c r="H134" s="33">
        <v>0.3878819444444444</v>
      </c>
      <c r="I134" s="32">
        <f t="shared" si="32"/>
        <v>0.02805555555555561</v>
      </c>
      <c r="J134" s="33">
        <v>0.4159375</v>
      </c>
      <c r="K134" s="32">
        <f t="shared" si="33"/>
        <v>0.023692129629629632</v>
      </c>
      <c r="L134" s="33">
        <v>0.43962962962962965</v>
      </c>
      <c r="M134" s="32">
        <f t="shared" si="29"/>
        <v>0.03850694444444447</v>
      </c>
      <c r="N134" s="33">
        <v>0.4781365740740741</v>
      </c>
      <c r="O134" s="32">
        <f t="shared" si="34"/>
        <v>0.010601851851851807</v>
      </c>
      <c r="P134" s="33">
        <v>0.4887384259259259</v>
      </c>
      <c r="Q134" s="32">
        <f t="shared" si="35"/>
        <v>0.010983796296296311</v>
      </c>
      <c r="R134" s="33">
        <v>0.49972222222222223</v>
      </c>
      <c r="S134" s="32">
        <f t="shared" si="36"/>
        <v>0.014699074074074059</v>
      </c>
      <c r="T134" s="33">
        <v>0.5144212962962963</v>
      </c>
      <c r="U134" s="32">
        <f t="shared" si="37"/>
        <v>0.026550925925925895</v>
      </c>
      <c r="V134" s="33">
        <v>0.5409722222222222</v>
      </c>
      <c r="W134" s="32" t="s">
        <v>260</v>
      </c>
      <c r="X134" s="33">
        <v>0.5522800925925926</v>
      </c>
      <c r="Y134" s="32">
        <f t="shared" si="38"/>
        <v>0.024108796296296253</v>
      </c>
      <c r="Z134" s="23">
        <v>0.24305555555555555</v>
      </c>
      <c r="AA134" s="12"/>
      <c r="AB134" s="13"/>
      <c r="AC134" s="13"/>
    </row>
    <row r="135" spans="1:29" s="14" customFormat="1" ht="11.25">
      <c r="A135" s="8">
        <v>312</v>
      </c>
      <c r="B135" s="9">
        <v>133</v>
      </c>
      <c r="C135" s="10" t="s">
        <v>248</v>
      </c>
      <c r="D135" s="11">
        <v>0.3333333333333333</v>
      </c>
      <c r="E135" s="32">
        <f t="shared" si="30"/>
        <v>0.021759259259259256</v>
      </c>
      <c r="F135" s="33">
        <v>0.35509259259259257</v>
      </c>
      <c r="G135" s="32">
        <f t="shared" si="31"/>
        <v>0.029976851851851893</v>
      </c>
      <c r="H135" s="33">
        <v>0.38506944444444446</v>
      </c>
      <c r="I135" s="32">
        <f t="shared" si="32"/>
        <v>0.02921296296296294</v>
      </c>
      <c r="J135" s="33">
        <v>0.4142824074074074</v>
      </c>
      <c r="K135" s="32">
        <f t="shared" si="33"/>
        <v>0.025636574074074048</v>
      </c>
      <c r="L135" s="33">
        <v>0.43991898148148145</v>
      </c>
      <c r="M135" s="32">
        <f t="shared" si="29"/>
        <v>0.04092592592592598</v>
      </c>
      <c r="N135" s="33">
        <v>0.48084490740740743</v>
      </c>
      <c r="O135" s="32">
        <f t="shared" si="34"/>
        <v>0.011689814814814792</v>
      </c>
      <c r="P135" s="33">
        <v>0.4925347222222222</v>
      </c>
      <c r="Q135" s="32">
        <f t="shared" si="35"/>
        <v>0.009722222222222243</v>
      </c>
      <c r="R135" s="33">
        <v>0.5022569444444445</v>
      </c>
      <c r="S135" s="32">
        <f t="shared" si="36"/>
        <v>0.010821759259259212</v>
      </c>
      <c r="T135" s="33">
        <v>0.5130787037037037</v>
      </c>
      <c r="U135" s="32">
        <f t="shared" si="37"/>
        <v>0.016018518518518543</v>
      </c>
      <c r="V135" s="33">
        <v>0.5290972222222222</v>
      </c>
      <c r="W135" s="32">
        <f>X135-V135</f>
        <v>0.02096064814814813</v>
      </c>
      <c r="X135" s="33">
        <v>0.5500578703703703</v>
      </c>
      <c r="Y135" s="32">
        <f t="shared" si="38"/>
        <v>0.026388888888888906</v>
      </c>
      <c r="Z135" s="23">
        <v>0.2431134259259259</v>
      </c>
      <c r="AA135" s="12"/>
      <c r="AB135" s="13"/>
      <c r="AC135" s="13"/>
    </row>
    <row r="136" spans="1:29" s="14" customFormat="1" ht="11.25">
      <c r="A136" s="8">
        <v>272</v>
      </c>
      <c r="B136" s="9">
        <v>134</v>
      </c>
      <c r="C136" s="10" t="s">
        <v>211</v>
      </c>
      <c r="D136" s="11">
        <v>0.3333333333333333</v>
      </c>
      <c r="E136" s="32">
        <f t="shared" si="30"/>
        <v>0.024872685185185206</v>
      </c>
      <c r="F136" s="33">
        <v>0.3582060185185185</v>
      </c>
      <c r="G136" s="32">
        <f t="shared" si="31"/>
        <v>0.02930555555555553</v>
      </c>
      <c r="H136" s="33">
        <v>0.38751157407407405</v>
      </c>
      <c r="I136" s="32">
        <f t="shared" si="32"/>
        <v>0.026006944444444513</v>
      </c>
      <c r="J136" s="33">
        <v>0.41351851851851856</v>
      </c>
      <c r="K136" s="32">
        <f t="shared" si="33"/>
        <v>0.02565972222222218</v>
      </c>
      <c r="L136" s="33">
        <v>0.43917824074074074</v>
      </c>
      <c r="M136" s="32">
        <f t="shared" si="29"/>
        <v>0.03585648148148146</v>
      </c>
      <c r="N136" s="33">
        <v>0.4750347222222222</v>
      </c>
      <c r="O136" s="32">
        <f t="shared" si="34"/>
        <v>0.012418981481481461</v>
      </c>
      <c r="P136" s="33">
        <v>0.48745370370370367</v>
      </c>
      <c r="Q136" s="32">
        <f t="shared" si="35"/>
        <v>0.011331018518518532</v>
      </c>
      <c r="R136" s="33">
        <v>0.4987847222222222</v>
      </c>
      <c r="S136" s="32">
        <f t="shared" si="36"/>
        <v>0.016828703703703762</v>
      </c>
      <c r="T136" s="33">
        <v>0.515613425925926</v>
      </c>
      <c r="U136" s="32">
        <f t="shared" si="37"/>
        <v>0.02012731481481478</v>
      </c>
      <c r="V136" s="33">
        <v>0.5357407407407407</v>
      </c>
      <c r="W136" s="32" t="s">
        <v>260</v>
      </c>
      <c r="X136" s="33">
        <v>0.54875</v>
      </c>
      <c r="Y136" s="32">
        <f t="shared" si="38"/>
        <v>0.028136574074074105</v>
      </c>
      <c r="Z136" s="23">
        <v>0.24355324074074072</v>
      </c>
      <c r="AA136" s="12"/>
      <c r="AB136" s="13"/>
      <c r="AC136" s="13"/>
    </row>
    <row r="137" spans="1:29" s="14" customFormat="1" ht="11.25">
      <c r="A137" s="8">
        <v>219</v>
      </c>
      <c r="B137" s="9">
        <v>135</v>
      </c>
      <c r="C137" s="10" t="s">
        <v>160</v>
      </c>
      <c r="D137" s="11">
        <v>0.3333333333333333</v>
      </c>
      <c r="E137" s="32">
        <f t="shared" si="30"/>
        <v>0.024409722222222263</v>
      </c>
      <c r="F137" s="33">
        <v>0.3577430555555556</v>
      </c>
      <c r="G137" s="32">
        <f t="shared" si="31"/>
        <v>0.026886574074074077</v>
      </c>
      <c r="H137" s="33">
        <v>0.38462962962962965</v>
      </c>
      <c r="I137" s="32">
        <f t="shared" si="32"/>
        <v>0.028553240740740726</v>
      </c>
      <c r="J137" s="33">
        <v>0.4131828703703704</v>
      </c>
      <c r="K137" s="32">
        <f t="shared" si="33"/>
        <v>0.022152777777777743</v>
      </c>
      <c r="L137" s="33">
        <v>0.4353356481481481</v>
      </c>
      <c r="M137" s="32">
        <f t="shared" si="29"/>
        <v>0.03251157407407412</v>
      </c>
      <c r="N137" s="33">
        <v>0.46784722222222225</v>
      </c>
      <c r="O137" s="32">
        <f t="shared" si="34"/>
        <v>0.010937499999999933</v>
      </c>
      <c r="P137" s="33">
        <v>0.4787847222222222</v>
      </c>
      <c r="Q137" s="32">
        <f t="shared" si="35"/>
        <v>0.012858796296296382</v>
      </c>
      <c r="R137" s="33">
        <v>0.49164351851851856</v>
      </c>
      <c r="S137" s="32">
        <f t="shared" si="36"/>
        <v>0.014282407407407327</v>
      </c>
      <c r="T137" s="33">
        <v>0.5059259259259259</v>
      </c>
      <c r="U137" s="32">
        <f t="shared" si="37"/>
        <v>-0.5059259259259259</v>
      </c>
      <c r="V137" s="33"/>
      <c r="W137" s="32">
        <f aca="true" t="shared" si="39" ref="W137:W168">X137-V137</f>
        <v>0.547488425925926</v>
      </c>
      <c r="X137" s="33">
        <v>0.547488425925926</v>
      </c>
      <c r="Y137" s="32">
        <f t="shared" si="38"/>
        <v>0.029444444444444384</v>
      </c>
      <c r="Z137" s="23">
        <v>0.24359953703703704</v>
      </c>
      <c r="AA137" s="12"/>
      <c r="AB137" s="13"/>
      <c r="AC137" s="13"/>
    </row>
    <row r="138" spans="1:29" s="14" customFormat="1" ht="11.25">
      <c r="A138" s="8">
        <v>123</v>
      </c>
      <c r="B138" s="9">
        <v>136</v>
      </c>
      <c r="C138" s="10" t="s">
        <v>71</v>
      </c>
      <c r="D138" s="11">
        <v>0.3333333333333333</v>
      </c>
      <c r="E138" s="32">
        <f t="shared" si="30"/>
        <v>0.02421296296296299</v>
      </c>
      <c r="F138" s="33">
        <v>0.3575462962962963</v>
      </c>
      <c r="G138" s="32">
        <f t="shared" si="31"/>
        <v>0.027662037037037013</v>
      </c>
      <c r="H138" s="33">
        <v>0.3852083333333333</v>
      </c>
      <c r="I138" s="32">
        <f t="shared" si="32"/>
        <v>0.03229166666666666</v>
      </c>
      <c r="J138" s="33">
        <v>0.4175</v>
      </c>
      <c r="K138" s="32">
        <f t="shared" si="33"/>
        <v>0.02351851851851855</v>
      </c>
      <c r="L138" s="33">
        <v>0.44101851851851853</v>
      </c>
      <c r="M138" s="32">
        <f t="shared" si="29"/>
        <v>0.03931712962962963</v>
      </c>
      <c r="N138" s="33">
        <v>0.48033564814814816</v>
      </c>
      <c r="O138" s="32">
        <f t="shared" si="34"/>
        <v>0.012199074074074057</v>
      </c>
      <c r="P138" s="33">
        <v>0.4925347222222222</v>
      </c>
      <c r="Q138" s="32">
        <f t="shared" si="35"/>
        <v>0.010358796296296269</v>
      </c>
      <c r="R138" s="33">
        <v>0.5028935185185185</v>
      </c>
      <c r="S138" s="32">
        <f t="shared" si="36"/>
        <v>0.014085648148148167</v>
      </c>
      <c r="T138" s="33">
        <v>0.5169791666666667</v>
      </c>
      <c r="U138" s="32">
        <f t="shared" si="37"/>
        <v>0.018148148148148135</v>
      </c>
      <c r="V138" s="33">
        <v>0.5351273148148148</v>
      </c>
      <c r="W138" s="32">
        <f t="shared" si="39"/>
        <v>0.017708333333333326</v>
      </c>
      <c r="X138" s="33">
        <v>0.5528356481481481</v>
      </c>
      <c r="Y138" s="32">
        <f t="shared" si="38"/>
        <v>0.02415509259259263</v>
      </c>
      <c r="Z138" s="23">
        <v>0.2436574074074074</v>
      </c>
      <c r="AA138" s="12"/>
      <c r="AB138" s="13"/>
      <c r="AC138" s="13"/>
    </row>
    <row r="139" spans="1:29" s="14" customFormat="1" ht="11.25">
      <c r="A139" s="8">
        <v>277</v>
      </c>
      <c r="B139" s="9">
        <v>137</v>
      </c>
      <c r="C139" s="10" t="s">
        <v>215</v>
      </c>
      <c r="D139" s="11">
        <v>0.3333333333333333</v>
      </c>
      <c r="E139" s="32">
        <f t="shared" si="30"/>
        <v>0.023715277777777766</v>
      </c>
      <c r="F139" s="33">
        <v>0.3570486111111111</v>
      </c>
      <c r="G139" s="32">
        <f t="shared" si="31"/>
        <v>0.029259259259259318</v>
      </c>
      <c r="H139" s="33">
        <v>0.3863078703703704</v>
      </c>
      <c r="I139" s="32">
        <f t="shared" si="32"/>
        <v>0.03189814814814812</v>
      </c>
      <c r="J139" s="33">
        <v>0.4182060185185185</v>
      </c>
      <c r="K139" s="32">
        <f t="shared" si="33"/>
        <v>0.02444444444444449</v>
      </c>
      <c r="L139" s="33">
        <v>0.442650462962963</v>
      </c>
      <c r="M139" s="32">
        <f t="shared" si="29"/>
        <v>0.03611111111111104</v>
      </c>
      <c r="N139" s="33">
        <v>0.47876157407407405</v>
      </c>
      <c r="O139" s="32">
        <f t="shared" si="34"/>
        <v>0.010266203703703736</v>
      </c>
      <c r="P139" s="33">
        <v>0.4890277777777778</v>
      </c>
      <c r="Q139" s="32">
        <f t="shared" si="35"/>
        <v>0.011956018518518519</v>
      </c>
      <c r="R139" s="33">
        <v>0.5009837962962963</v>
      </c>
      <c r="S139" s="32">
        <f t="shared" si="36"/>
        <v>0.014143518518518583</v>
      </c>
      <c r="T139" s="33">
        <v>0.5151273148148149</v>
      </c>
      <c r="U139" s="32">
        <f t="shared" si="37"/>
        <v>-0.008425925925926059</v>
      </c>
      <c r="V139" s="33">
        <v>0.5067013888888888</v>
      </c>
      <c r="W139" s="32">
        <f t="shared" si="39"/>
        <v>0.04707175925925933</v>
      </c>
      <c r="X139" s="33">
        <v>0.5537731481481482</v>
      </c>
      <c r="Y139" s="32">
        <f t="shared" si="38"/>
        <v>0.023831018518518543</v>
      </c>
      <c r="Z139" s="23">
        <v>0.24427083333333333</v>
      </c>
      <c r="AA139" s="12"/>
      <c r="AB139" s="13"/>
      <c r="AC139" s="13"/>
    </row>
    <row r="140" spans="1:29" s="14" customFormat="1" ht="11.25">
      <c r="A140" s="8">
        <v>180</v>
      </c>
      <c r="B140" s="9">
        <v>138</v>
      </c>
      <c r="C140" s="10" t="s">
        <v>126</v>
      </c>
      <c r="D140" s="11">
        <v>0.3333333333333333</v>
      </c>
      <c r="E140" s="32">
        <f t="shared" si="30"/>
        <v>0.02170138888888895</v>
      </c>
      <c r="F140" s="33">
        <v>0.35503472222222227</v>
      </c>
      <c r="G140" s="32">
        <f t="shared" si="31"/>
        <v>0.03229166666666661</v>
      </c>
      <c r="H140" s="33">
        <v>0.3873263888888889</v>
      </c>
      <c r="I140" s="32">
        <f t="shared" si="32"/>
        <v>0.030104166666666654</v>
      </c>
      <c r="J140" s="33">
        <v>0.4174305555555555</v>
      </c>
      <c r="K140" s="32">
        <f t="shared" si="33"/>
        <v>0.026296296296296318</v>
      </c>
      <c r="L140" s="33">
        <v>0.44372685185185184</v>
      </c>
      <c r="M140" s="32">
        <f t="shared" si="29"/>
        <v>0.037962962962962976</v>
      </c>
      <c r="N140" s="33">
        <v>0.4816898148148148</v>
      </c>
      <c r="O140" s="32">
        <f t="shared" si="34"/>
        <v>0.01055555555555554</v>
      </c>
      <c r="P140" s="33">
        <v>0.49224537037037036</v>
      </c>
      <c r="Q140" s="32">
        <f t="shared" si="35"/>
        <v>0.012210648148148151</v>
      </c>
      <c r="R140" s="33">
        <v>0.5044560185185185</v>
      </c>
      <c r="S140" s="32">
        <f t="shared" si="36"/>
        <v>0.012337962962962967</v>
      </c>
      <c r="T140" s="33">
        <v>0.5167939814814815</v>
      </c>
      <c r="U140" s="32">
        <f t="shared" si="37"/>
        <v>0.01763888888888887</v>
      </c>
      <c r="V140" s="33">
        <v>0.5344328703703703</v>
      </c>
      <c r="W140" s="32">
        <f t="shared" si="39"/>
        <v>0.018055555555555602</v>
      </c>
      <c r="X140" s="33">
        <v>0.552488425925926</v>
      </c>
      <c r="Y140" s="32">
        <f t="shared" si="38"/>
        <v>0.02528935185185177</v>
      </c>
      <c r="Z140" s="23">
        <v>0.24444444444444446</v>
      </c>
      <c r="AA140" s="12"/>
      <c r="AB140" s="13"/>
      <c r="AC140" s="13"/>
    </row>
    <row r="141" spans="1:29" s="14" customFormat="1" ht="11.25">
      <c r="A141" s="8">
        <v>10</v>
      </c>
      <c r="B141" s="9">
        <v>139</v>
      </c>
      <c r="C141" s="10" t="s">
        <v>24</v>
      </c>
      <c r="D141" s="11">
        <v>0.3333333333333333</v>
      </c>
      <c r="E141" s="32">
        <f t="shared" si="30"/>
        <v>0.02474537037037039</v>
      </c>
      <c r="F141" s="33">
        <v>0.3580787037037037</v>
      </c>
      <c r="G141" s="32">
        <f t="shared" si="31"/>
        <v>0.02891203703703704</v>
      </c>
      <c r="H141" s="33">
        <v>0.38699074074074075</v>
      </c>
      <c r="I141" s="32">
        <f t="shared" si="32"/>
        <v>0.028749999999999998</v>
      </c>
      <c r="J141" s="33">
        <v>0.41574074074074074</v>
      </c>
      <c r="K141" s="32">
        <f t="shared" si="33"/>
        <v>0.024872685185185206</v>
      </c>
      <c r="L141" s="33">
        <v>0.44061342592592595</v>
      </c>
      <c r="M141" s="32">
        <f t="shared" si="29"/>
        <v>0.03519675925925925</v>
      </c>
      <c r="N141" s="33">
        <v>0.4758101851851852</v>
      </c>
      <c r="O141" s="32">
        <f t="shared" si="34"/>
        <v>0.01157407407407407</v>
      </c>
      <c r="P141" s="33">
        <v>0.48738425925925927</v>
      </c>
      <c r="Q141" s="32">
        <f t="shared" si="35"/>
        <v>0.011481481481481426</v>
      </c>
      <c r="R141" s="33">
        <v>0.4988657407407407</v>
      </c>
      <c r="S141" s="32">
        <f t="shared" si="36"/>
        <v>0.013900462962963045</v>
      </c>
      <c r="T141" s="33">
        <v>0.5127662037037037</v>
      </c>
      <c r="U141" s="32">
        <f t="shared" si="37"/>
        <v>0.0186574074074074</v>
      </c>
      <c r="V141" s="33">
        <v>0.5314236111111111</v>
      </c>
      <c r="W141" s="32">
        <f t="shared" si="39"/>
        <v>0.020775462962962954</v>
      </c>
      <c r="X141" s="33">
        <v>0.5521990740740741</v>
      </c>
      <c r="Y141" s="32">
        <f t="shared" si="38"/>
        <v>0.025949074074073986</v>
      </c>
      <c r="Z141" s="23">
        <v>0.24481481481481482</v>
      </c>
      <c r="AA141" s="12"/>
      <c r="AB141" s="13"/>
      <c r="AC141" s="13"/>
    </row>
    <row r="142" spans="1:29" s="14" customFormat="1" ht="22.5">
      <c r="A142" s="8">
        <v>189</v>
      </c>
      <c r="B142" s="9">
        <v>140</v>
      </c>
      <c r="C142" s="10" t="s">
        <v>134</v>
      </c>
      <c r="D142" s="11">
        <v>0.3333333333333333</v>
      </c>
      <c r="E142" s="32">
        <f t="shared" si="30"/>
        <v>0.024409722222222263</v>
      </c>
      <c r="F142" s="33">
        <v>0.3577430555555556</v>
      </c>
      <c r="G142" s="32">
        <f t="shared" si="31"/>
        <v>0.027523148148148158</v>
      </c>
      <c r="H142" s="33">
        <v>0.38526620370370374</v>
      </c>
      <c r="I142" s="32">
        <f t="shared" si="32"/>
        <v>0.028124999999999956</v>
      </c>
      <c r="J142" s="33">
        <v>0.4133912037037037</v>
      </c>
      <c r="K142" s="32">
        <f t="shared" si="33"/>
        <v>0.023483796296296322</v>
      </c>
      <c r="L142" s="33">
        <v>0.436875</v>
      </c>
      <c r="M142" s="32">
        <f t="shared" si="29"/>
        <v>0.04343749999999996</v>
      </c>
      <c r="N142" s="33">
        <v>0.4803125</v>
      </c>
      <c r="O142" s="32">
        <f t="shared" si="34"/>
        <v>0.011053240740740766</v>
      </c>
      <c r="P142" s="33">
        <v>0.49136574074074074</v>
      </c>
      <c r="Q142" s="32">
        <f t="shared" si="35"/>
        <v>0.0123611111111111</v>
      </c>
      <c r="R142" s="33">
        <v>0.5037268518518518</v>
      </c>
      <c r="S142" s="32">
        <f t="shared" si="36"/>
        <v>0.014375000000000027</v>
      </c>
      <c r="T142" s="33">
        <v>0.5181018518518519</v>
      </c>
      <c r="U142" s="32">
        <f t="shared" si="37"/>
        <v>0.018321759259259274</v>
      </c>
      <c r="V142" s="33">
        <v>0.5364236111111111</v>
      </c>
      <c r="W142" s="32">
        <f t="shared" si="39"/>
        <v>0.019872685185185146</v>
      </c>
      <c r="X142" s="33">
        <v>0.5562962962962963</v>
      </c>
      <c r="Y142" s="32">
        <f t="shared" si="38"/>
        <v>0.0219907407407407</v>
      </c>
      <c r="Z142" s="23">
        <v>0.2449537037037037</v>
      </c>
      <c r="AA142" s="12"/>
      <c r="AB142" s="13"/>
      <c r="AC142" s="13"/>
    </row>
    <row r="143" spans="1:29" s="14" customFormat="1" ht="11.25">
      <c r="A143" s="8">
        <v>259</v>
      </c>
      <c r="B143" s="9">
        <v>141</v>
      </c>
      <c r="C143" s="10" t="s">
        <v>199</v>
      </c>
      <c r="D143" s="11">
        <v>0.3333333333333333</v>
      </c>
      <c r="E143" s="32">
        <f t="shared" si="30"/>
        <v>0.022384259259259298</v>
      </c>
      <c r="F143" s="33">
        <v>0.3557175925925926</v>
      </c>
      <c r="G143" s="32">
        <f t="shared" si="31"/>
        <v>0.026458333333333306</v>
      </c>
      <c r="H143" s="33">
        <v>0.3821759259259259</v>
      </c>
      <c r="I143" s="32">
        <f t="shared" si="32"/>
        <v>0.027453703703703702</v>
      </c>
      <c r="J143" s="33">
        <v>0.4096296296296296</v>
      </c>
      <c r="K143" s="32">
        <f t="shared" si="33"/>
        <v>0.023530092592592644</v>
      </c>
      <c r="L143" s="33">
        <v>0.43315972222222227</v>
      </c>
      <c r="M143" s="32">
        <f t="shared" si="29"/>
        <v>0.03686342592592584</v>
      </c>
      <c r="N143" s="33">
        <v>0.4700231481481481</v>
      </c>
      <c r="O143" s="32">
        <f t="shared" si="34"/>
        <v>0.01267361111111115</v>
      </c>
      <c r="P143" s="33">
        <v>0.48269675925925926</v>
      </c>
      <c r="Q143" s="32">
        <f t="shared" si="35"/>
        <v>0.011736111111111114</v>
      </c>
      <c r="R143" s="33">
        <v>0.49443287037037037</v>
      </c>
      <c r="S143" s="32">
        <f t="shared" si="36"/>
        <v>0.015428240740740728</v>
      </c>
      <c r="T143" s="33">
        <v>0.5098611111111111</v>
      </c>
      <c r="U143" s="32">
        <f t="shared" si="37"/>
        <v>0.018263888888888857</v>
      </c>
      <c r="V143" s="33">
        <v>0.528125</v>
      </c>
      <c r="W143" s="32">
        <f t="shared" si="39"/>
        <v>0.0253472222222223</v>
      </c>
      <c r="X143" s="33">
        <v>0.5534722222222223</v>
      </c>
      <c r="Y143" s="32">
        <f t="shared" si="38"/>
        <v>0.024918981481481417</v>
      </c>
      <c r="Z143" s="23">
        <v>0.24505787037037038</v>
      </c>
      <c r="AA143" s="12"/>
      <c r="AB143" s="13"/>
      <c r="AC143" s="13"/>
    </row>
    <row r="144" spans="1:29" s="14" customFormat="1" ht="11.25">
      <c r="A144" s="8">
        <v>143</v>
      </c>
      <c r="B144" s="9">
        <v>142</v>
      </c>
      <c r="C144" s="10" t="s">
        <v>91</v>
      </c>
      <c r="D144" s="11">
        <v>0.3333333333333333</v>
      </c>
      <c r="E144" s="32">
        <f t="shared" si="30"/>
        <v>0.02271990740740748</v>
      </c>
      <c r="F144" s="33">
        <v>0.3560532407407408</v>
      </c>
      <c r="G144" s="32">
        <f t="shared" si="31"/>
        <v>0.027511574074074008</v>
      </c>
      <c r="H144" s="33">
        <v>0.3835648148148148</v>
      </c>
      <c r="I144" s="32">
        <f t="shared" si="32"/>
        <v>0.02451388888888889</v>
      </c>
      <c r="J144" s="33">
        <v>0.4080787037037037</v>
      </c>
      <c r="K144" s="32">
        <f t="shared" si="33"/>
        <v>0.025023148148148155</v>
      </c>
      <c r="L144" s="33">
        <v>0.43310185185185185</v>
      </c>
      <c r="M144" s="32">
        <f t="shared" si="29"/>
        <v>0.032337962962962985</v>
      </c>
      <c r="N144" s="33">
        <v>0.46543981481481483</v>
      </c>
      <c r="O144" s="32">
        <f t="shared" si="34"/>
        <v>0.015069444444444413</v>
      </c>
      <c r="P144" s="33">
        <v>0.48050925925925925</v>
      </c>
      <c r="Q144" s="32">
        <f t="shared" si="35"/>
        <v>0.009363425925925928</v>
      </c>
      <c r="R144" s="33">
        <v>0.4898726851851852</v>
      </c>
      <c r="S144" s="32">
        <f t="shared" si="36"/>
        <v>0.016458333333333297</v>
      </c>
      <c r="T144" s="33">
        <v>0.5063310185185185</v>
      </c>
      <c r="U144" s="32">
        <f t="shared" si="37"/>
        <v>-0.5063310185185185</v>
      </c>
      <c r="V144" s="33"/>
      <c r="W144" s="32">
        <f t="shared" si="39"/>
        <v>0.5526041666666667</v>
      </c>
      <c r="X144" s="33">
        <v>0.5526041666666667</v>
      </c>
      <c r="Y144" s="32">
        <f t="shared" si="38"/>
        <v>0.02587962962962964</v>
      </c>
      <c r="Z144" s="23">
        <v>0.24515046296296297</v>
      </c>
      <c r="AA144" s="12"/>
      <c r="AB144" s="13"/>
      <c r="AC144" s="13"/>
    </row>
    <row r="145" spans="1:29" s="14" customFormat="1" ht="11.25">
      <c r="A145" s="8">
        <v>214</v>
      </c>
      <c r="B145" s="9">
        <v>143</v>
      </c>
      <c r="C145" s="10" t="s">
        <v>158</v>
      </c>
      <c r="D145" s="11">
        <v>0.3333333333333333</v>
      </c>
      <c r="E145" s="32">
        <f t="shared" si="30"/>
        <v>0.020868055555555542</v>
      </c>
      <c r="F145" s="33">
        <v>0.35420138888888886</v>
      </c>
      <c r="G145" s="32">
        <f t="shared" si="31"/>
        <v>0.02489583333333334</v>
      </c>
      <c r="H145" s="33">
        <v>0.3790972222222222</v>
      </c>
      <c r="I145" s="32">
        <f t="shared" si="32"/>
        <v>0.034236111111111134</v>
      </c>
      <c r="J145" s="33">
        <v>0.41333333333333333</v>
      </c>
      <c r="K145" s="32">
        <f t="shared" si="33"/>
        <v>0.02295138888888887</v>
      </c>
      <c r="L145" s="33">
        <v>0.4362847222222222</v>
      </c>
      <c r="M145" s="32">
        <f t="shared" si="29"/>
        <v>0.036979166666666674</v>
      </c>
      <c r="N145" s="33">
        <v>0.4732638888888889</v>
      </c>
      <c r="O145" s="32">
        <f t="shared" si="34"/>
        <v>0.010740740740740773</v>
      </c>
      <c r="P145" s="33">
        <v>0.48400462962962965</v>
      </c>
      <c r="Q145" s="32">
        <f t="shared" si="35"/>
        <v>0.012141203703703696</v>
      </c>
      <c r="R145" s="33">
        <v>0.49614583333333334</v>
      </c>
      <c r="S145" s="32">
        <f t="shared" si="36"/>
        <v>0.01726851851851846</v>
      </c>
      <c r="T145" s="33">
        <v>0.5134143518518518</v>
      </c>
      <c r="U145" s="32">
        <f t="shared" si="37"/>
        <v>0.015173611111111152</v>
      </c>
      <c r="V145" s="33">
        <v>0.528587962962963</v>
      </c>
      <c r="W145" s="32">
        <f t="shared" si="39"/>
        <v>0.022916666666666696</v>
      </c>
      <c r="X145" s="33">
        <v>0.5515046296296297</v>
      </c>
      <c r="Y145" s="32">
        <f t="shared" si="38"/>
        <v>0.02733796296296298</v>
      </c>
      <c r="Z145" s="23">
        <v>0.24550925925925926</v>
      </c>
      <c r="AA145" s="12"/>
      <c r="AB145" s="13"/>
      <c r="AC145" s="13"/>
    </row>
    <row r="146" spans="1:29" s="14" customFormat="1" ht="11.25">
      <c r="A146" s="8">
        <v>175</v>
      </c>
      <c r="B146" s="9">
        <v>144</v>
      </c>
      <c r="C146" s="10" t="s">
        <v>121</v>
      </c>
      <c r="D146" s="11">
        <v>0.3333333333333333</v>
      </c>
      <c r="E146" s="32">
        <f t="shared" si="30"/>
        <v>0.029884259259259305</v>
      </c>
      <c r="F146" s="33">
        <v>0.3632175925925926</v>
      </c>
      <c r="G146" s="32">
        <f t="shared" si="31"/>
        <v>0.02862268518518518</v>
      </c>
      <c r="H146" s="33">
        <v>0.3918402777777778</v>
      </c>
      <c r="I146" s="32">
        <f t="shared" si="32"/>
        <v>0.024386574074074074</v>
      </c>
      <c r="J146" s="33">
        <v>0.4162268518518519</v>
      </c>
      <c r="K146" s="32">
        <f t="shared" si="33"/>
        <v>0.02402777777777776</v>
      </c>
      <c r="L146" s="33">
        <v>0.44025462962962963</v>
      </c>
      <c r="M146" s="32">
        <f t="shared" si="29"/>
        <v>0.03914351851851855</v>
      </c>
      <c r="N146" s="33">
        <v>0.4793981481481482</v>
      </c>
      <c r="O146" s="32">
        <f t="shared" si="34"/>
        <v>0.011736111111111114</v>
      </c>
      <c r="P146" s="33">
        <v>0.4911342592592593</v>
      </c>
      <c r="Q146" s="32">
        <f t="shared" si="35"/>
        <v>0.01193287037037033</v>
      </c>
      <c r="R146" s="33">
        <v>0.5030671296296296</v>
      </c>
      <c r="S146" s="32">
        <f t="shared" si="36"/>
        <v>0.013113425925925903</v>
      </c>
      <c r="T146" s="33">
        <v>0.5161805555555555</v>
      </c>
      <c r="U146" s="32">
        <f t="shared" si="37"/>
        <v>0.01825231481481482</v>
      </c>
      <c r="V146" s="33">
        <v>0.5344328703703703</v>
      </c>
      <c r="W146" s="32">
        <f t="shared" si="39"/>
        <v>0.020289351851851878</v>
      </c>
      <c r="X146" s="33">
        <v>0.5547222222222222</v>
      </c>
      <c r="Y146" s="32">
        <f t="shared" si="38"/>
        <v>0.02475694444444443</v>
      </c>
      <c r="Z146" s="23">
        <v>0.2461458333333333</v>
      </c>
      <c r="AA146" s="12"/>
      <c r="AB146" s="13"/>
      <c r="AC146" s="13"/>
    </row>
    <row r="147" spans="1:29" s="14" customFormat="1" ht="11.25">
      <c r="A147" s="8">
        <v>242</v>
      </c>
      <c r="B147" s="9">
        <v>145</v>
      </c>
      <c r="C147" s="10" t="s">
        <v>182</v>
      </c>
      <c r="D147" s="11">
        <v>0.3333333333333333</v>
      </c>
      <c r="E147" s="32">
        <f t="shared" si="30"/>
        <v>0.025439814814814832</v>
      </c>
      <c r="F147" s="33">
        <v>0.35877314814814815</v>
      </c>
      <c r="G147" s="32">
        <f t="shared" si="31"/>
        <v>0.027453703703703702</v>
      </c>
      <c r="H147" s="33">
        <v>0.38622685185185185</v>
      </c>
      <c r="I147" s="32">
        <f t="shared" si="32"/>
        <v>0.03215277777777775</v>
      </c>
      <c r="J147" s="33">
        <v>0.4183796296296296</v>
      </c>
      <c r="K147" s="32">
        <f t="shared" si="33"/>
        <v>0.025567129629629648</v>
      </c>
      <c r="L147" s="33">
        <v>0.44394675925925925</v>
      </c>
      <c r="M147" s="32">
        <f t="shared" si="29"/>
        <v>0.0349652777777778</v>
      </c>
      <c r="N147" s="33">
        <v>0.47891203703703705</v>
      </c>
      <c r="O147" s="32">
        <f t="shared" si="34"/>
        <v>0.010740740740740717</v>
      </c>
      <c r="P147" s="33">
        <v>0.48965277777777777</v>
      </c>
      <c r="Q147" s="32">
        <f t="shared" si="35"/>
        <v>0.010092592592592653</v>
      </c>
      <c r="R147" s="33">
        <v>0.4997453703703704</v>
      </c>
      <c r="S147" s="32">
        <f t="shared" si="36"/>
        <v>0.014560185185185148</v>
      </c>
      <c r="T147" s="33">
        <v>0.5143055555555556</v>
      </c>
      <c r="U147" s="32">
        <f t="shared" si="37"/>
        <v>0.02012731481481478</v>
      </c>
      <c r="V147" s="33">
        <v>0.5344328703703703</v>
      </c>
      <c r="W147" s="32">
        <f t="shared" si="39"/>
        <v>0.02126157407407403</v>
      </c>
      <c r="X147" s="33">
        <v>0.5556944444444444</v>
      </c>
      <c r="Y147" s="32">
        <f t="shared" si="38"/>
        <v>0.024421296296296302</v>
      </c>
      <c r="Z147" s="23">
        <v>0.24678240740740742</v>
      </c>
      <c r="AA147" s="12"/>
      <c r="AB147" s="13"/>
      <c r="AC147" s="13"/>
    </row>
    <row r="148" spans="1:29" s="14" customFormat="1" ht="11.25">
      <c r="A148" s="8">
        <v>120</v>
      </c>
      <c r="B148" s="9">
        <v>146</v>
      </c>
      <c r="C148" s="10" t="s">
        <v>68</v>
      </c>
      <c r="D148" s="11">
        <v>0.3333333333333333</v>
      </c>
      <c r="E148" s="32">
        <f t="shared" si="30"/>
        <v>0.023379629629629695</v>
      </c>
      <c r="F148" s="33">
        <v>0.356712962962963</v>
      </c>
      <c r="G148" s="32">
        <f t="shared" si="31"/>
        <v>0.026932870370370288</v>
      </c>
      <c r="H148" s="33">
        <v>0.3836458333333333</v>
      </c>
      <c r="I148" s="32">
        <f t="shared" si="32"/>
        <v>0.030439814814814836</v>
      </c>
      <c r="J148" s="33">
        <v>0.41408564814814813</v>
      </c>
      <c r="K148" s="32">
        <f t="shared" si="33"/>
        <v>0.02466435185185184</v>
      </c>
      <c r="L148" s="33">
        <v>0.43875</v>
      </c>
      <c r="M148" s="32">
        <f t="shared" si="29"/>
        <v>0.039849537037037086</v>
      </c>
      <c r="N148" s="33">
        <v>0.47859953703703706</v>
      </c>
      <c r="O148" s="32">
        <f t="shared" si="34"/>
        <v>-0.006377314814814794</v>
      </c>
      <c r="P148" s="33">
        <v>0.47222222222222227</v>
      </c>
      <c r="Q148" s="32">
        <f t="shared" si="35"/>
        <v>0.030243055555555454</v>
      </c>
      <c r="R148" s="33">
        <v>0.5024652777777777</v>
      </c>
      <c r="S148" s="32">
        <f t="shared" si="36"/>
        <v>0.015381944444444517</v>
      </c>
      <c r="T148" s="33">
        <v>0.5178472222222222</v>
      </c>
      <c r="U148" s="32">
        <f t="shared" si="37"/>
        <v>0.017685185185185137</v>
      </c>
      <c r="V148" s="33">
        <v>0.5355324074074074</v>
      </c>
      <c r="W148" s="32">
        <f t="shared" si="39"/>
        <v>0.020868055555555598</v>
      </c>
      <c r="X148" s="33">
        <v>0.556400462962963</v>
      </c>
      <c r="Y148" s="32">
        <f t="shared" si="38"/>
        <v>0.023923611111111076</v>
      </c>
      <c r="Z148" s="23">
        <v>0.24699074074074076</v>
      </c>
      <c r="AA148" s="12"/>
      <c r="AB148" s="13"/>
      <c r="AC148" s="13"/>
    </row>
    <row r="149" spans="1:29" s="14" customFormat="1" ht="11.25">
      <c r="A149" s="8">
        <v>302</v>
      </c>
      <c r="B149" s="9">
        <v>147</v>
      </c>
      <c r="C149" s="10" t="s">
        <v>239</v>
      </c>
      <c r="D149" s="11">
        <v>0.3333333333333333</v>
      </c>
      <c r="E149" s="32">
        <f t="shared" si="30"/>
        <v>0.02097222222222228</v>
      </c>
      <c r="F149" s="33">
        <v>0.3543055555555556</v>
      </c>
      <c r="G149" s="32">
        <f t="shared" si="31"/>
        <v>0.03281249999999997</v>
      </c>
      <c r="H149" s="33">
        <v>0.38711805555555556</v>
      </c>
      <c r="I149" s="32">
        <f t="shared" si="32"/>
        <v>0.030046296296296238</v>
      </c>
      <c r="J149" s="33">
        <v>0.4171643518518518</v>
      </c>
      <c r="K149" s="32">
        <f t="shared" si="33"/>
        <v>0.027743055555555562</v>
      </c>
      <c r="L149" s="33">
        <v>0.44490740740740736</v>
      </c>
      <c r="M149" s="32">
        <f t="shared" si="29"/>
        <v>0.037546296296296355</v>
      </c>
      <c r="N149" s="33">
        <v>0.4824537037037037</v>
      </c>
      <c r="O149" s="32">
        <f t="shared" si="34"/>
        <v>0.011666666666666603</v>
      </c>
      <c r="P149" s="33">
        <v>0.4941203703703703</v>
      </c>
      <c r="Q149" s="32">
        <f t="shared" si="35"/>
        <v>0.01006944444444452</v>
      </c>
      <c r="R149" s="33">
        <v>0.5041898148148148</v>
      </c>
      <c r="S149" s="32">
        <f t="shared" si="36"/>
        <v>0.013784722222222268</v>
      </c>
      <c r="T149" s="33">
        <v>0.5179745370370371</v>
      </c>
      <c r="U149" s="32">
        <f t="shared" si="37"/>
        <v>-0.5179745370370371</v>
      </c>
      <c r="V149" s="33"/>
      <c r="W149" s="32">
        <f t="shared" si="39"/>
        <v>0.5531944444444444</v>
      </c>
      <c r="X149" s="33">
        <v>0.5531944444444444</v>
      </c>
      <c r="Y149" s="32">
        <f t="shared" si="38"/>
        <v>0.027152777777777803</v>
      </c>
      <c r="Z149" s="23">
        <v>0.2470138888888889</v>
      </c>
      <c r="AA149" s="12"/>
      <c r="AB149" s="13"/>
      <c r="AC149" s="13"/>
    </row>
    <row r="150" spans="1:29" s="14" customFormat="1" ht="11.25">
      <c r="A150" s="8">
        <v>134</v>
      </c>
      <c r="B150" s="9">
        <v>148</v>
      </c>
      <c r="C150" s="10" t="s">
        <v>82</v>
      </c>
      <c r="D150" s="11">
        <v>0.3333333333333333</v>
      </c>
      <c r="E150" s="32">
        <f t="shared" si="30"/>
        <v>0.023668981481481555</v>
      </c>
      <c r="F150" s="33">
        <v>0.35700231481481487</v>
      </c>
      <c r="G150" s="32">
        <f t="shared" si="31"/>
        <v>0.023472222222222172</v>
      </c>
      <c r="H150" s="33">
        <v>0.38047453703703704</v>
      </c>
      <c r="I150" s="32">
        <f t="shared" si="32"/>
        <v>0.031527777777777766</v>
      </c>
      <c r="J150" s="33">
        <v>0.4120023148148148</v>
      </c>
      <c r="K150" s="32">
        <f t="shared" si="33"/>
        <v>0.025439814814814832</v>
      </c>
      <c r="L150" s="33">
        <v>0.43744212962962964</v>
      </c>
      <c r="M150" s="32">
        <f t="shared" si="29"/>
        <v>0.034444444444444444</v>
      </c>
      <c r="N150" s="33">
        <v>0.4718865740740741</v>
      </c>
      <c r="O150" s="32">
        <f t="shared" si="34"/>
        <v>0.010289351851851869</v>
      </c>
      <c r="P150" s="33">
        <v>0.48217592592592595</v>
      </c>
      <c r="Q150" s="32">
        <f t="shared" si="35"/>
        <v>0.01461805555555551</v>
      </c>
      <c r="R150" s="33">
        <v>0.49679398148148146</v>
      </c>
      <c r="S150" s="32">
        <f t="shared" si="36"/>
        <v>0.014733796296296342</v>
      </c>
      <c r="T150" s="33">
        <v>0.5115277777777778</v>
      </c>
      <c r="U150" s="32" t="s">
        <v>260</v>
      </c>
      <c r="V150" s="33">
        <v>0.5198032407407408</v>
      </c>
      <c r="W150" s="32">
        <f t="shared" si="39"/>
        <v>0.03341435185185182</v>
      </c>
      <c r="X150" s="33">
        <v>0.5532175925925926</v>
      </c>
      <c r="Y150" s="32">
        <f t="shared" si="38"/>
        <v>0.027962962962962967</v>
      </c>
      <c r="Z150" s="23">
        <v>0.24784722222222222</v>
      </c>
      <c r="AA150" s="12"/>
      <c r="AB150" s="13"/>
      <c r="AC150" s="13"/>
    </row>
    <row r="151" spans="1:29" s="14" customFormat="1" ht="11.25">
      <c r="A151" s="8">
        <v>167</v>
      </c>
      <c r="B151" s="9">
        <v>149</v>
      </c>
      <c r="C151" s="10" t="s">
        <v>114</v>
      </c>
      <c r="D151" s="11">
        <v>0.3333333333333333</v>
      </c>
      <c r="E151" s="32">
        <f t="shared" si="30"/>
        <v>0.020289351851851878</v>
      </c>
      <c r="F151" s="33">
        <v>0.3536226851851852</v>
      </c>
      <c r="G151" s="32">
        <f t="shared" si="31"/>
        <v>0.03160879629629626</v>
      </c>
      <c r="H151" s="33">
        <v>0.38523148148148145</v>
      </c>
      <c r="I151" s="32">
        <f t="shared" si="32"/>
        <v>0.02902777777777782</v>
      </c>
      <c r="J151" s="33">
        <v>0.41425925925925927</v>
      </c>
      <c r="K151" s="32">
        <f t="shared" si="33"/>
        <v>0.025069444444444422</v>
      </c>
      <c r="L151" s="33">
        <v>0.4393287037037037</v>
      </c>
      <c r="M151" s="32">
        <f t="shared" si="29"/>
        <v>0.04260416666666672</v>
      </c>
      <c r="N151" s="33">
        <v>0.4819328703703704</v>
      </c>
      <c r="O151" s="32">
        <f t="shared" si="34"/>
        <v>0.01280092592592591</v>
      </c>
      <c r="P151" s="33">
        <v>0.4947337962962963</v>
      </c>
      <c r="Q151" s="32">
        <f t="shared" si="35"/>
        <v>0.009664351851851882</v>
      </c>
      <c r="R151" s="33">
        <v>0.5043981481481482</v>
      </c>
      <c r="S151" s="32">
        <f t="shared" si="36"/>
        <v>0.014374999999999916</v>
      </c>
      <c r="T151" s="33">
        <v>0.5187731481481481</v>
      </c>
      <c r="U151" s="32">
        <f aca="true" t="shared" si="40" ref="U151:U196">V151-T151</f>
        <v>0.01648148148148154</v>
      </c>
      <c r="V151" s="33">
        <v>0.5352546296296297</v>
      </c>
      <c r="W151" s="32">
        <f t="shared" si="39"/>
        <v>0.020902777777777715</v>
      </c>
      <c r="X151" s="33">
        <v>0.5561574074074074</v>
      </c>
      <c r="Y151" s="32">
        <f t="shared" si="38"/>
        <v>0.02530092592592592</v>
      </c>
      <c r="Z151" s="23">
        <v>0.248125</v>
      </c>
      <c r="AA151" s="12"/>
      <c r="AB151" s="13"/>
      <c r="AC151" s="13"/>
    </row>
    <row r="152" spans="1:29" s="14" customFormat="1" ht="11.25">
      <c r="A152" s="8">
        <v>206</v>
      </c>
      <c r="B152" s="9">
        <v>150</v>
      </c>
      <c r="C152" s="10" t="s">
        <v>151</v>
      </c>
      <c r="D152" s="11">
        <v>0.3333333333333333</v>
      </c>
      <c r="E152" s="32">
        <f t="shared" si="30"/>
        <v>0.02112268518518523</v>
      </c>
      <c r="F152" s="33">
        <v>0.35445601851851855</v>
      </c>
      <c r="G152" s="32">
        <f t="shared" si="31"/>
        <v>0.0277546296296296</v>
      </c>
      <c r="H152" s="33">
        <v>0.38221064814814815</v>
      </c>
      <c r="I152" s="32">
        <f t="shared" si="32"/>
        <v>0.027314814814814847</v>
      </c>
      <c r="J152" s="33">
        <v>0.409525462962963</v>
      </c>
      <c r="K152" s="32">
        <f t="shared" si="33"/>
        <v>0.025300925925925866</v>
      </c>
      <c r="L152" s="33">
        <v>0.43482638888888886</v>
      </c>
      <c r="M152" s="32">
        <f t="shared" si="29"/>
        <v>0.0334606481481482</v>
      </c>
      <c r="N152" s="33">
        <v>0.46828703703703706</v>
      </c>
      <c r="O152" s="32">
        <f t="shared" si="34"/>
        <v>0.010671296296296262</v>
      </c>
      <c r="P152" s="33">
        <v>0.4789583333333333</v>
      </c>
      <c r="Q152" s="32">
        <f t="shared" si="35"/>
        <v>0.01288194444444446</v>
      </c>
      <c r="R152" s="33">
        <v>0.4918402777777778</v>
      </c>
      <c r="S152" s="32">
        <f t="shared" si="36"/>
        <v>0.018113425925925963</v>
      </c>
      <c r="T152" s="33">
        <v>0.5099537037037037</v>
      </c>
      <c r="U152" s="32">
        <f t="shared" si="40"/>
        <v>0.01645833333333324</v>
      </c>
      <c r="V152" s="33">
        <v>0.526412037037037</v>
      </c>
      <c r="W152" s="32">
        <f t="shared" si="39"/>
        <v>0.043032407407407436</v>
      </c>
      <c r="X152" s="33">
        <v>0.5694444444444444</v>
      </c>
      <c r="Y152" s="32">
        <f t="shared" si="38"/>
        <v>0.01215277777777779</v>
      </c>
      <c r="Z152" s="23">
        <v>0.24826388888888887</v>
      </c>
      <c r="AA152" s="12"/>
      <c r="AB152" s="13"/>
      <c r="AC152" s="13"/>
    </row>
    <row r="153" spans="1:29" s="14" customFormat="1" ht="11.25">
      <c r="A153" s="8">
        <v>157</v>
      </c>
      <c r="B153" s="9">
        <v>151</v>
      </c>
      <c r="C153" s="10" t="s">
        <v>105</v>
      </c>
      <c r="D153" s="11">
        <v>0.3333333333333333</v>
      </c>
      <c r="E153" s="32">
        <f t="shared" si="30"/>
        <v>0.023368055555555545</v>
      </c>
      <c r="F153" s="33">
        <v>0.35670138888888886</v>
      </c>
      <c r="G153" s="32">
        <f t="shared" si="31"/>
        <v>0.029780092592592622</v>
      </c>
      <c r="H153" s="33">
        <v>0.3864814814814815</v>
      </c>
      <c r="I153" s="32">
        <f t="shared" si="32"/>
        <v>0.026921296296296304</v>
      </c>
      <c r="J153" s="33">
        <v>0.4134027777777778</v>
      </c>
      <c r="K153" s="32">
        <f t="shared" si="33"/>
        <v>0.021956018518518527</v>
      </c>
      <c r="L153" s="33">
        <v>0.4353587962962963</v>
      </c>
      <c r="M153" s="32">
        <f t="shared" si="29"/>
        <v>0.042870370370370336</v>
      </c>
      <c r="N153" s="33">
        <v>0.47822916666666665</v>
      </c>
      <c r="O153" s="32">
        <f t="shared" si="34"/>
        <v>0.010925925925925895</v>
      </c>
      <c r="P153" s="33">
        <v>0.48915509259259254</v>
      </c>
      <c r="Q153" s="32">
        <f t="shared" si="35"/>
        <v>0.011597222222222314</v>
      </c>
      <c r="R153" s="33">
        <v>0.5007523148148149</v>
      </c>
      <c r="S153" s="32">
        <f t="shared" si="36"/>
        <v>0.015231481481481457</v>
      </c>
      <c r="T153" s="33">
        <v>0.5159837962962963</v>
      </c>
      <c r="U153" s="32">
        <f t="shared" si="40"/>
        <v>-0.012071759259259296</v>
      </c>
      <c r="V153" s="33">
        <v>0.503912037037037</v>
      </c>
      <c r="W153" s="32">
        <f t="shared" si="39"/>
        <v>0.053587962962962976</v>
      </c>
      <c r="X153" s="33">
        <v>0.5575</v>
      </c>
      <c r="Y153" s="32">
        <f t="shared" si="38"/>
        <v>0.024259259259259314</v>
      </c>
      <c r="Z153" s="23">
        <v>0.24842592592592594</v>
      </c>
      <c r="AA153" s="12"/>
      <c r="AB153" s="13"/>
      <c r="AC153" s="13"/>
    </row>
    <row r="154" spans="1:29" s="14" customFormat="1" ht="11.25">
      <c r="A154" s="8">
        <v>247</v>
      </c>
      <c r="B154" s="9">
        <v>152</v>
      </c>
      <c r="C154" s="15" t="s">
        <v>187</v>
      </c>
      <c r="D154" s="11">
        <v>0.3333333333333333</v>
      </c>
      <c r="E154" s="32">
        <f t="shared" si="30"/>
        <v>0.025000000000000022</v>
      </c>
      <c r="F154" s="33">
        <v>0.35833333333333334</v>
      </c>
      <c r="G154" s="32">
        <f t="shared" si="31"/>
        <v>0.03311342592592592</v>
      </c>
      <c r="H154" s="33">
        <v>0.39144675925925926</v>
      </c>
      <c r="I154" s="32">
        <f t="shared" si="32"/>
        <v>0.033715277777777775</v>
      </c>
      <c r="J154" s="33">
        <v>0.42516203703703703</v>
      </c>
      <c r="K154" s="32">
        <f t="shared" si="33"/>
        <v>0.023217592592592595</v>
      </c>
      <c r="L154" s="33">
        <v>0.44837962962962963</v>
      </c>
      <c r="M154" s="32">
        <f t="shared" si="29"/>
        <v>0.03275462962962966</v>
      </c>
      <c r="N154" s="33">
        <v>0.4811342592592593</v>
      </c>
      <c r="O154" s="32">
        <f t="shared" si="34"/>
        <v>0.010636574074074034</v>
      </c>
      <c r="P154" s="33">
        <v>0.4917708333333333</v>
      </c>
      <c r="Q154" s="32">
        <f t="shared" si="35"/>
        <v>0.012453703703703745</v>
      </c>
      <c r="R154" s="33">
        <v>0.5042245370370371</v>
      </c>
      <c r="S154" s="32">
        <f t="shared" si="36"/>
        <v>0.016597222222222263</v>
      </c>
      <c r="T154" s="33">
        <v>0.5208217592592593</v>
      </c>
      <c r="U154" s="32">
        <f t="shared" si="40"/>
        <v>0.017141203703703645</v>
      </c>
      <c r="V154" s="33">
        <v>0.537962962962963</v>
      </c>
      <c r="W154" s="32">
        <f t="shared" si="39"/>
        <v>0.01707175925925919</v>
      </c>
      <c r="X154" s="33">
        <v>0.5550347222222222</v>
      </c>
      <c r="Y154" s="32">
        <f t="shared" si="38"/>
        <v>0.027002314814814854</v>
      </c>
      <c r="Z154" s="24">
        <v>0.24870370370370373</v>
      </c>
      <c r="AA154" s="12"/>
      <c r="AB154" s="13"/>
      <c r="AC154" s="13"/>
    </row>
    <row r="155" spans="1:29" s="14" customFormat="1" ht="22.5">
      <c r="A155" s="8">
        <v>161</v>
      </c>
      <c r="B155" s="9">
        <v>153</v>
      </c>
      <c r="C155" s="10" t="s">
        <v>109</v>
      </c>
      <c r="D155" s="11">
        <v>0.3333333333333333</v>
      </c>
      <c r="E155" s="32">
        <f t="shared" si="30"/>
        <v>0.027071759259259254</v>
      </c>
      <c r="F155" s="33">
        <v>0.36040509259259257</v>
      </c>
      <c r="G155" s="32">
        <f t="shared" si="31"/>
        <v>0.03410879629629632</v>
      </c>
      <c r="H155" s="33">
        <v>0.3945138888888889</v>
      </c>
      <c r="I155" s="32">
        <f t="shared" si="32"/>
        <v>0.03180555555555559</v>
      </c>
      <c r="J155" s="33">
        <v>0.4263194444444445</v>
      </c>
      <c r="K155" s="32">
        <f t="shared" si="33"/>
        <v>0.028611111111111087</v>
      </c>
      <c r="L155" s="33">
        <v>0.45493055555555556</v>
      </c>
      <c r="M155" s="32">
        <f aca="true" t="shared" si="41" ref="M155:M186">N155-L155</f>
        <v>0.02822916666666664</v>
      </c>
      <c r="N155" s="33">
        <v>0.4831597222222222</v>
      </c>
      <c r="O155" s="32">
        <f t="shared" si="34"/>
        <v>0.011435185185185215</v>
      </c>
      <c r="P155" s="33">
        <v>0.4945949074074074</v>
      </c>
      <c r="Q155" s="32">
        <f t="shared" si="35"/>
        <v>0.011481481481481537</v>
      </c>
      <c r="R155" s="33">
        <v>0.506076388888889</v>
      </c>
      <c r="S155" s="32">
        <f t="shared" si="36"/>
        <v>0.015358796296296218</v>
      </c>
      <c r="T155" s="33">
        <v>0.5214351851851852</v>
      </c>
      <c r="U155" s="32">
        <f t="shared" si="40"/>
        <v>0.01780092592592597</v>
      </c>
      <c r="V155" s="33">
        <v>0.5392361111111111</v>
      </c>
      <c r="W155" s="32">
        <f t="shared" si="39"/>
        <v>0.02127314814814807</v>
      </c>
      <c r="X155" s="33">
        <v>0.5605092592592592</v>
      </c>
      <c r="Y155" s="32">
        <f t="shared" si="38"/>
        <v>0.021608796296296306</v>
      </c>
      <c r="Z155" s="23">
        <v>0.24878472222222223</v>
      </c>
      <c r="AA155" s="12"/>
      <c r="AB155" s="13"/>
      <c r="AC155" s="13"/>
    </row>
    <row r="156" spans="1:29" s="14" customFormat="1" ht="11.25">
      <c r="A156" s="8">
        <v>142</v>
      </c>
      <c r="B156" s="9">
        <v>154</v>
      </c>
      <c r="C156" s="10" t="s">
        <v>90</v>
      </c>
      <c r="D156" s="11">
        <v>0.3333333333333333</v>
      </c>
      <c r="E156" s="32">
        <f t="shared" si="30"/>
        <v>0.023680555555555594</v>
      </c>
      <c r="F156" s="33">
        <v>0.3570138888888889</v>
      </c>
      <c r="G156" s="32">
        <f t="shared" si="31"/>
        <v>0.026296296296296262</v>
      </c>
      <c r="H156" s="33">
        <v>0.38331018518518517</v>
      </c>
      <c r="I156" s="32">
        <f t="shared" si="32"/>
        <v>0.030833333333333324</v>
      </c>
      <c r="J156" s="33">
        <v>0.4141435185185185</v>
      </c>
      <c r="K156" s="32">
        <f t="shared" si="33"/>
        <v>0.026435185185185173</v>
      </c>
      <c r="L156" s="33">
        <v>0.44057870370370367</v>
      </c>
      <c r="M156" s="32">
        <f t="shared" si="41"/>
        <v>0.045011574074074134</v>
      </c>
      <c r="N156" s="33">
        <v>0.4855902777777778</v>
      </c>
      <c r="O156" s="32">
        <f t="shared" si="34"/>
        <v>0.010613425925925901</v>
      </c>
      <c r="P156" s="33">
        <v>0.4962037037037037</v>
      </c>
      <c r="Q156" s="32">
        <f t="shared" si="35"/>
        <v>0.010034722222222237</v>
      </c>
      <c r="R156" s="33">
        <v>0.5062384259259259</v>
      </c>
      <c r="S156" s="32">
        <f t="shared" si="36"/>
        <v>0.016099537037037037</v>
      </c>
      <c r="T156" s="33">
        <v>0.522337962962963</v>
      </c>
      <c r="U156" s="32">
        <f t="shared" si="40"/>
        <v>-0.522337962962963</v>
      </c>
      <c r="V156" s="33"/>
      <c r="W156" s="32">
        <f t="shared" si="39"/>
        <v>0.5576041666666667</v>
      </c>
      <c r="X156" s="33">
        <v>0.5576041666666667</v>
      </c>
      <c r="Y156" s="32">
        <f t="shared" si="38"/>
        <v>0.02489583333333334</v>
      </c>
      <c r="Z156" s="23">
        <v>0.24916666666666668</v>
      </c>
      <c r="AA156" s="12"/>
      <c r="AB156" s="13"/>
      <c r="AC156" s="13"/>
    </row>
    <row r="157" spans="1:29" s="14" customFormat="1" ht="11.25">
      <c r="A157" s="8">
        <v>245</v>
      </c>
      <c r="B157" s="9">
        <v>155</v>
      </c>
      <c r="C157" s="10" t="s">
        <v>185</v>
      </c>
      <c r="D157" s="11">
        <v>0.3333333333333333</v>
      </c>
      <c r="E157" s="32">
        <f t="shared" si="30"/>
        <v>0.02480324074074075</v>
      </c>
      <c r="F157" s="33">
        <v>0.35813657407407407</v>
      </c>
      <c r="G157" s="32">
        <f t="shared" si="31"/>
        <v>0.025208333333333333</v>
      </c>
      <c r="H157" s="33">
        <v>0.3833449074074074</v>
      </c>
      <c r="I157" s="32">
        <f t="shared" si="32"/>
        <v>0.031087962962962956</v>
      </c>
      <c r="J157" s="33">
        <v>0.41443287037037035</v>
      </c>
      <c r="K157" s="32">
        <f t="shared" si="33"/>
        <v>0.02824074074074079</v>
      </c>
      <c r="L157" s="33">
        <v>0.44267361111111114</v>
      </c>
      <c r="M157" s="32">
        <f t="shared" si="41"/>
        <v>0.039178240740740666</v>
      </c>
      <c r="N157" s="33">
        <v>0.4818518518518518</v>
      </c>
      <c r="O157" s="32">
        <f t="shared" si="34"/>
        <v>0.010949074074074083</v>
      </c>
      <c r="P157" s="33">
        <v>0.4928009259259259</v>
      </c>
      <c r="Q157" s="32">
        <f t="shared" si="35"/>
        <v>0.008935185185185157</v>
      </c>
      <c r="R157" s="33">
        <v>0.501736111111111</v>
      </c>
      <c r="S157" s="32">
        <f t="shared" si="36"/>
        <v>0.013287037037037042</v>
      </c>
      <c r="T157" s="33">
        <v>0.5150231481481481</v>
      </c>
      <c r="U157" s="32">
        <f t="shared" si="40"/>
        <v>-0.5150231481481481</v>
      </c>
      <c r="V157" s="33"/>
      <c r="W157" s="32">
        <f t="shared" si="39"/>
        <v>0.5559606481481482</v>
      </c>
      <c r="X157" s="33">
        <v>0.5559606481481482</v>
      </c>
      <c r="Y157" s="32">
        <f t="shared" si="38"/>
        <v>0.02673611111111107</v>
      </c>
      <c r="Z157" s="23">
        <v>0.24936342592592595</v>
      </c>
      <c r="AA157" s="12"/>
      <c r="AB157" s="13"/>
      <c r="AC157" s="13"/>
    </row>
    <row r="158" spans="1:29" s="14" customFormat="1" ht="11.25">
      <c r="A158" s="8">
        <v>150</v>
      </c>
      <c r="B158" s="9">
        <v>156</v>
      </c>
      <c r="C158" s="10" t="s">
        <v>98</v>
      </c>
      <c r="D158" s="11">
        <v>0.3333333333333333</v>
      </c>
      <c r="E158" s="32">
        <f t="shared" si="30"/>
        <v>0.02494212962962966</v>
      </c>
      <c r="F158" s="33">
        <v>0.358275462962963</v>
      </c>
      <c r="G158" s="32">
        <f t="shared" si="31"/>
        <v>0.03017361111111111</v>
      </c>
      <c r="H158" s="33">
        <v>0.3884490740740741</v>
      </c>
      <c r="I158" s="32">
        <f t="shared" si="32"/>
        <v>0.027222222222222203</v>
      </c>
      <c r="J158" s="33">
        <v>0.4156712962962963</v>
      </c>
      <c r="K158" s="32">
        <f t="shared" si="33"/>
        <v>0.02334490740740741</v>
      </c>
      <c r="L158" s="33">
        <v>0.4390162037037037</v>
      </c>
      <c r="M158" s="32">
        <f t="shared" si="41"/>
        <v>0.03413194444444445</v>
      </c>
      <c r="N158" s="33">
        <v>0.47314814814814815</v>
      </c>
      <c r="O158" s="32">
        <f t="shared" si="34"/>
        <v>0.012569444444444411</v>
      </c>
      <c r="P158" s="33">
        <v>0.48571759259259256</v>
      </c>
      <c r="Q158" s="32">
        <f t="shared" si="35"/>
        <v>0.012777777777777777</v>
      </c>
      <c r="R158" s="33">
        <v>0.49849537037037034</v>
      </c>
      <c r="S158" s="32">
        <f t="shared" si="36"/>
        <v>0.016828703703703762</v>
      </c>
      <c r="T158" s="33">
        <v>0.5153240740740741</v>
      </c>
      <c r="U158" s="32">
        <f t="shared" si="40"/>
        <v>0.020787037037036993</v>
      </c>
      <c r="V158" s="33">
        <v>0.5361111111111111</v>
      </c>
      <c r="W158" s="32">
        <f t="shared" si="39"/>
        <v>0.021527777777777812</v>
      </c>
      <c r="X158" s="33">
        <v>0.5576388888888889</v>
      </c>
      <c r="Y158" s="32">
        <f t="shared" si="38"/>
        <v>0.026122685185185124</v>
      </c>
      <c r="Z158" s="23">
        <v>0.2504282407407407</v>
      </c>
      <c r="AA158" s="12"/>
      <c r="AB158" s="13"/>
      <c r="AC158" s="13"/>
    </row>
    <row r="159" spans="1:29" s="14" customFormat="1" ht="11.25">
      <c r="A159" s="8">
        <v>274</v>
      </c>
      <c r="B159" s="9">
        <v>157</v>
      </c>
      <c r="C159" s="10" t="s">
        <v>213</v>
      </c>
      <c r="D159" s="11">
        <v>0.3333333333333333</v>
      </c>
      <c r="E159" s="32">
        <f t="shared" si="30"/>
        <v>0.02515046296296297</v>
      </c>
      <c r="F159" s="33">
        <v>0.3584837962962963</v>
      </c>
      <c r="G159" s="32">
        <f t="shared" si="31"/>
        <v>0.0294328703703704</v>
      </c>
      <c r="H159" s="33">
        <v>0.3879166666666667</v>
      </c>
      <c r="I159" s="32">
        <f t="shared" si="32"/>
        <v>0.02746527777777774</v>
      </c>
      <c r="J159" s="33">
        <v>0.41538194444444443</v>
      </c>
      <c r="K159" s="32">
        <f t="shared" si="33"/>
        <v>0.025706018518518503</v>
      </c>
      <c r="L159" s="33">
        <v>0.44108796296296293</v>
      </c>
      <c r="M159" s="32">
        <f t="shared" si="41"/>
        <v>0.03939814814814818</v>
      </c>
      <c r="N159" s="33">
        <v>0.4804861111111111</v>
      </c>
      <c r="O159" s="32">
        <f t="shared" si="34"/>
        <v>0.013576388888888902</v>
      </c>
      <c r="P159" s="33">
        <v>0.4940625</v>
      </c>
      <c r="Q159" s="32">
        <f t="shared" si="35"/>
        <v>0.010358796296296269</v>
      </c>
      <c r="R159" s="33">
        <v>0.5044212962962963</v>
      </c>
      <c r="S159" s="32">
        <f t="shared" si="36"/>
        <v>0.015555555555555545</v>
      </c>
      <c r="T159" s="33">
        <v>0.5199768518518518</v>
      </c>
      <c r="U159" s="32">
        <f t="shared" si="40"/>
        <v>-0.5199768518518518</v>
      </c>
      <c r="V159" s="33"/>
      <c r="W159" s="32">
        <f t="shared" si="39"/>
        <v>0.5575925925925925</v>
      </c>
      <c r="X159" s="33">
        <v>0.5575925925925925</v>
      </c>
      <c r="Y159" s="32">
        <f t="shared" si="38"/>
        <v>0.026296296296296373</v>
      </c>
      <c r="Z159" s="23">
        <v>0.2505555555555556</v>
      </c>
      <c r="AA159" s="12"/>
      <c r="AB159" s="13"/>
      <c r="AC159" s="13"/>
    </row>
    <row r="160" spans="1:29" s="14" customFormat="1" ht="11.25">
      <c r="A160" s="8">
        <v>314</v>
      </c>
      <c r="B160" s="9">
        <v>158</v>
      </c>
      <c r="C160" s="10" t="s">
        <v>250</v>
      </c>
      <c r="D160" s="11">
        <v>0.3333333333333333</v>
      </c>
      <c r="E160" s="32">
        <f t="shared" si="30"/>
        <v>0.02038194444444441</v>
      </c>
      <c r="F160" s="33">
        <v>0.3537152777777777</v>
      </c>
      <c r="G160" s="32">
        <f t="shared" si="31"/>
        <v>0.031620370370370465</v>
      </c>
      <c r="H160" s="33">
        <v>0.3853356481481482</v>
      </c>
      <c r="I160" s="32">
        <f t="shared" si="32"/>
        <v>0.03395833333333331</v>
      </c>
      <c r="J160" s="33">
        <v>0.4192939814814815</v>
      </c>
      <c r="K160" s="32">
        <f t="shared" si="33"/>
        <v>0.024664351851851785</v>
      </c>
      <c r="L160" s="33">
        <v>0.4439583333333333</v>
      </c>
      <c r="M160" s="32">
        <f t="shared" si="41"/>
        <v>0.033263888888888926</v>
      </c>
      <c r="N160" s="33">
        <v>0.4772222222222222</v>
      </c>
      <c r="O160" s="32">
        <f t="shared" si="34"/>
        <v>0.01063657407407409</v>
      </c>
      <c r="P160" s="33">
        <v>0.4878587962962963</v>
      </c>
      <c r="Q160" s="32">
        <f t="shared" si="35"/>
        <v>0.012685185185185188</v>
      </c>
      <c r="R160" s="33">
        <v>0.5005439814814815</v>
      </c>
      <c r="S160" s="32">
        <f t="shared" si="36"/>
        <v>0.013495370370370408</v>
      </c>
      <c r="T160" s="33">
        <v>0.5140393518518519</v>
      </c>
      <c r="U160" s="32">
        <f t="shared" si="40"/>
        <v>-0.5140393518518519</v>
      </c>
      <c r="V160" s="35"/>
      <c r="W160" s="32">
        <f t="shared" si="39"/>
        <v>0.5579398148148148</v>
      </c>
      <c r="X160" s="33">
        <v>0.5579398148148148</v>
      </c>
      <c r="Y160" s="32">
        <f t="shared" si="38"/>
        <v>0.026006944444444402</v>
      </c>
      <c r="Z160" s="23">
        <v>0.2506134259259259</v>
      </c>
      <c r="AA160" s="12"/>
      <c r="AB160" s="13"/>
      <c r="AC160" s="13"/>
    </row>
    <row r="161" spans="1:29" s="14" customFormat="1" ht="11.25">
      <c r="A161" s="8">
        <v>246</v>
      </c>
      <c r="B161" s="9">
        <v>159</v>
      </c>
      <c r="C161" s="10" t="s">
        <v>186</v>
      </c>
      <c r="D161" s="11">
        <v>0.3333333333333333</v>
      </c>
      <c r="E161" s="32">
        <f t="shared" si="30"/>
        <v>0.02858796296296301</v>
      </c>
      <c r="F161" s="33">
        <v>0.3619212962962963</v>
      </c>
      <c r="G161" s="32">
        <f t="shared" si="31"/>
        <v>0.026053240740740724</v>
      </c>
      <c r="H161" s="33">
        <v>0.38797453703703705</v>
      </c>
      <c r="I161" s="32">
        <f t="shared" si="32"/>
        <v>0.029340277777777812</v>
      </c>
      <c r="J161" s="33">
        <v>0.41731481481481486</v>
      </c>
      <c r="K161" s="32">
        <f t="shared" si="33"/>
        <v>0.026585648148148122</v>
      </c>
      <c r="L161" s="33">
        <v>0.443900462962963</v>
      </c>
      <c r="M161" s="32">
        <f t="shared" si="41"/>
        <v>0.032905092592592555</v>
      </c>
      <c r="N161" s="33">
        <v>0.47680555555555554</v>
      </c>
      <c r="O161" s="32">
        <f t="shared" si="34"/>
        <v>0.012650462962963016</v>
      </c>
      <c r="P161" s="33">
        <v>0.48945601851851855</v>
      </c>
      <c r="Q161" s="32">
        <f t="shared" si="35"/>
        <v>0.01193287037037033</v>
      </c>
      <c r="R161" s="33">
        <v>0.5013888888888889</v>
      </c>
      <c r="S161" s="32">
        <f t="shared" si="36"/>
        <v>0.013773148148148118</v>
      </c>
      <c r="T161" s="33">
        <v>0.515162037037037</v>
      </c>
      <c r="U161" s="32">
        <f t="shared" si="40"/>
        <v>-0.515162037037037</v>
      </c>
      <c r="V161" s="33"/>
      <c r="W161" s="32">
        <f t="shared" si="39"/>
        <v>0.5570486111111111</v>
      </c>
      <c r="X161" s="33">
        <v>0.5570486111111111</v>
      </c>
      <c r="Y161" s="32">
        <f t="shared" si="38"/>
        <v>0.02692129629629625</v>
      </c>
      <c r="Z161" s="23">
        <v>0.2506365740740741</v>
      </c>
      <c r="AA161" s="12"/>
      <c r="AB161" s="13"/>
      <c r="AC161" s="13"/>
    </row>
    <row r="162" spans="1:29" s="14" customFormat="1" ht="11.25">
      <c r="A162" s="8">
        <v>205</v>
      </c>
      <c r="B162" s="9">
        <v>160</v>
      </c>
      <c r="C162" s="10" t="s">
        <v>150</v>
      </c>
      <c r="D162" s="11">
        <v>0.3333333333333333</v>
      </c>
      <c r="E162" s="32">
        <f t="shared" si="30"/>
        <v>0.02203703703703702</v>
      </c>
      <c r="F162" s="33">
        <v>0.35537037037037034</v>
      </c>
      <c r="G162" s="32">
        <f t="shared" si="31"/>
        <v>0.024780092592592673</v>
      </c>
      <c r="H162" s="33">
        <v>0.380150462962963</v>
      </c>
      <c r="I162" s="32">
        <f t="shared" si="32"/>
        <v>0.026423611111111023</v>
      </c>
      <c r="J162" s="33">
        <v>0.40657407407407403</v>
      </c>
      <c r="K162" s="32">
        <f t="shared" si="33"/>
        <v>0.02120370370370378</v>
      </c>
      <c r="L162" s="33">
        <v>0.4277777777777778</v>
      </c>
      <c r="M162" s="32">
        <f t="shared" si="41"/>
        <v>0.03379629629629627</v>
      </c>
      <c r="N162" s="33">
        <v>0.4615740740740741</v>
      </c>
      <c r="O162" s="32">
        <f t="shared" si="34"/>
        <v>0.009155092592592562</v>
      </c>
      <c r="P162" s="33">
        <v>0.47072916666666664</v>
      </c>
      <c r="Q162" s="32">
        <f t="shared" si="35"/>
        <v>0.010752314814814812</v>
      </c>
      <c r="R162" s="33">
        <v>0.48148148148148145</v>
      </c>
      <c r="S162" s="32">
        <f t="shared" si="36"/>
        <v>0.011689814814814792</v>
      </c>
      <c r="T162" s="33">
        <v>0.49317129629629625</v>
      </c>
      <c r="U162" s="32">
        <f t="shared" si="40"/>
        <v>0.016458333333333408</v>
      </c>
      <c r="V162" s="33">
        <v>0.5096296296296297</v>
      </c>
      <c r="W162" s="32">
        <f t="shared" si="39"/>
        <v>0.04798611111111106</v>
      </c>
      <c r="X162" s="33">
        <v>0.5576157407407407</v>
      </c>
      <c r="Y162" s="32">
        <f t="shared" si="38"/>
        <v>0.027442129629629664</v>
      </c>
      <c r="Z162" s="23">
        <v>0.25172453703703707</v>
      </c>
      <c r="AA162" s="12"/>
      <c r="AB162" s="13"/>
      <c r="AC162" s="13"/>
    </row>
    <row r="163" spans="1:29" s="14" customFormat="1" ht="11.25">
      <c r="A163" s="8">
        <v>155</v>
      </c>
      <c r="B163" s="9">
        <v>161</v>
      </c>
      <c r="C163" s="10" t="s">
        <v>103</v>
      </c>
      <c r="D163" s="11">
        <v>0.3333333333333333</v>
      </c>
      <c r="E163" s="32">
        <f t="shared" si="30"/>
        <v>0.026874999999999982</v>
      </c>
      <c r="F163" s="33">
        <v>0.3602083333333333</v>
      </c>
      <c r="G163" s="32">
        <f t="shared" si="31"/>
        <v>0.02576388888888892</v>
      </c>
      <c r="H163" s="33">
        <v>0.3859722222222222</v>
      </c>
      <c r="I163" s="32">
        <f t="shared" si="32"/>
        <v>0.03038194444444442</v>
      </c>
      <c r="J163" s="33">
        <v>0.41635416666666664</v>
      </c>
      <c r="K163" s="32">
        <f t="shared" si="33"/>
        <v>0.02358796296296295</v>
      </c>
      <c r="L163" s="33">
        <v>0.4399421296296296</v>
      </c>
      <c r="M163" s="32">
        <f t="shared" si="41"/>
        <v>0.035023148148148164</v>
      </c>
      <c r="N163" s="33">
        <v>0.47496527777777775</v>
      </c>
      <c r="O163" s="32">
        <f t="shared" si="34"/>
        <v>0.011180555555555582</v>
      </c>
      <c r="P163" s="33">
        <v>0.48614583333333333</v>
      </c>
      <c r="Q163" s="32">
        <f t="shared" si="35"/>
        <v>0.014606481481481526</v>
      </c>
      <c r="R163" s="33">
        <v>0.5007523148148149</v>
      </c>
      <c r="S163" s="32">
        <f t="shared" si="36"/>
        <v>0.01446759259259256</v>
      </c>
      <c r="T163" s="33">
        <v>0.5152199074074074</v>
      </c>
      <c r="U163" s="32">
        <f t="shared" si="40"/>
        <v>0.022476851851851887</v>
      </c>
      <c r="V163" s="33">
        <v>0.5376967592592593</v>
      </c>
      <c r="W163" s="32">
        <f t="shared" si="39"/>
        <v>0.022233796296296182</v>
      </c>
      <c r="X163" s="33">
        <v>0.5599305555555555</v>
      </c>
      <c r="Y163" s="32">
        <f t="shared" si="38"/>
        <v>0.025578703703703742</v>
      </c>
      <c r="Z163" s="23">
        <v>0.2521759259259259</v>
      </c>
      <c r="AA163" s="12"/>
      <c r="AB163" s="13"/>
      <c r="AC163" s="13"/>
    </row>
    <row r="164" spans="1:29" s="14" customFormat="1" ht="11.25">
      <c r="A164" s="8">
        <v>243</v>
      </c>
      <c r="B164" s="9">
        <v>162</v>
      </c>
      <c r="C164" s="10" t="s">
        <v>183</v>
      </c>
      <c r="D164" s="11">
        <v>0.3333333333333333</v>
      </c>
      <c r="E164" s="32">
        <f t="shared" si="30"/>
        <v>0.02098379629629632</v>
      </c>
      <c r="F164" s="33">
        <v>0.35431712962962963</v>
      </c>
      <c r="G164" s="32">
        <f t="shared" si="31"/>
        <v>0.028009259259259234</v>
      </c>
      <c r="H164" s="33">
        <v>0.38232638888888887</v>
      </c>
      <c r="I164" s="32">
        <f t="shared" si="32"/>
        <v>0.04212962962962963</v>
      </c>
      <c r="J164" s="33">
        <v>0.4244560185185185</v>
      </c>
      <c r="K164" s="32">
        <f t="shared" si="33"/>
        <v>0.019282407407407387</v>
      </c>
      <c r="L164" s="33">
        <v>0.4437384259259259</v>
      </c>
      <c r="M164" s="32">
        <f t="shared" si="41"/>
        <v>0.035949074074074105</v>
      </c>
      <c r="N164" s="33">
        <v>0.4796875</v>
      </c>
      <c r="O164" s="32">
        <f t="shared" si="34"/>
        <v>0.011770833333333341</v>
      </c>
      <c r="P164" s="33">
        <v>0.49145833333333333</v>
      </c>
      <c r="Q164" s="32">
        <f t="shared" si="35"/>
        <v>0.00940972222222225</v>
      </c>
      <c r="R164" s="33">
        <v>0.5008680555555556</v>
      </c>
      <c r="S164" s="32">
        <f t="shared" si="36"/>
        <v>0.01619212962962957</v>
      </c>
      <c r="T164" s="33">
        <v>0.5170601851851852</v>
      </c>
      <c r="U164" s="32">
        <f t="shared" si="40"/>
        <v>0.018148148148148247</v>
      </c>
      <c r="V164" s="33">
        <v>0.5352083333333334</v>
      </c>
      <c r="W164" s="32">
        <f t="shared" si="39"/>
        <v>0.02025462962962954</v>
      </c>
      <c r="X164" s="33">
        <v>0.5554629629629629</v>
      </c>
      <c r="Y164" s="32">
        <f t="shared" si="38"/>
        <v>0.030057870370370332</v>
      </c>
      <c r="Z164" s="23">
        <v>0.2521875</v>
      </c>
      <c r="AA164" s="12"/>
      <c r="AB164" s="13"/>
      <c r="AC164" s="13"/>
    </row>
    <row r="165" spans="1:29" s="14" customFormat="1" ht="11.25">
      <c r="A165" s="8">
        <v>262</v>
      </c>
      <c r="B165" s="9">
        <v>163</v>
      </c>
      <c r="C165" s="10" t="s">
        <v>201</v>
      </c>
      <c r="D165" s="11">
        <v>0.3333333333333333</v>
      </c>
      <c r="E165" s="32">
        <f t="shared" si="30"/>
        <v>0.020798611111111143</v>
      </c>
      <c r="F165" s="33">
        <v>0.35413194444444446</v>
      </c>
      <c r="G165" s="32">
        <f t="shared" si="31"/>
        <v>0.025717592592592542</v>
      </c>
      <c r="H165" s="33">
        <v>0.379849537037037</v>
      </c>
      <c r="I165" s="32">
        <f t="shared" si="32"/>
        <v>0.036331018518518554</v>
      </c>
      <c r="J165" s="33">
        <v>0.41618055555555555</v>
      </c>
      <c r="K165" s="32">
        <f t="shared" si="33"/>
        <v>0.026180555555555596</v>
      </c>
      <c r="L165" s="33">
        <v>0.44236111111111115</v>
      </c>
      <c r="M165" s="32">
        <f t="shared" si="41"/>
        <v>0.03659722222222217</v>
      </c>
      <c r="N165" s="33">
        <v>0.4789583333333333</v>
      </c>
      <c r="O165" s="32">
        <f t="shared" si="34"/>
        <v>0.013576388888888902</v>
      </c>
      <c r="P165" s="33">
        <v>0.4925347222222222</v>
      </c>
      <c r="Q165" s="32">
        <f t="shared" si="35"/>
        <v>0.012002314814814785</v>
      </c>
      <c r="R165" s="33">
        <v>0.504537037037037</v>
      </c>
      <c r="S165" s="32">
        <f t="shared" si="36"/>
        <v>0.013148148148148242</v>
      </c>
      <c r="T165" s="33">
        <v>0.5176851851851852</v>
      </c>
      <c r="U165" s="32">
        <f t="shared" si="40"/>
        <v>0.018460648148148073</v>
      </c>
      <c r="V165" s="33">
        <v>0.5361458333333333</v>
      </c>
      <c r="W165" s="32">
        <f t="shared" si="39"/>
        <v>0.021782407407407445</v>
      </c>
      <c r="X165" s="33">
        <v>0.5579282407407408</v>
      </c>
      <c r="Y165" s="32">
        <f t="shared" si="38"/>
        <v>0.027662037037036957</v>
      </c>
      <c r="Z165" s="23">
        <v>0.2522569444444444</v>
      </c>
      <c r="AA165" s="12"/>
      <c r="AB165" s="13"/>
      <c r="AC165" s="13"/>
    </row>
    <row r="166" spans="1:29" s="14" customFormat="1" ht="11.25">
      <c r="A166" s="8">
        <v>232</v>
      </c>
      <c r="B166" s="9">
        <v>164</v>
      </c>
      <c r="C166" s="10" t="s">
        <v>172</v>
      </c>
      <c r="D166" s="11">
        <v>0.3333333333333333</v>
      </c>
      <c r="E166" s="32">
        <f t="shared" si="30"/>
        <v>0.02703703703703708</v>
      </c>
      <c r="F166" s="33">
        <v>0.3603703703703704</v>
      </c>
      <c r="G166" s="32">
        <f t="shared" si="31"/>
        <v>0.029571759259259256</v>
      </c>
      <c r="H166" s="33">
        <v>0.38994212962962965</v>
      </c>
      <c r="I166" s="32">
        <f t="shared" si="32"/>
        <v>0.02959490740740739</v>
      </c>
      <c r="J166" s="33">
        <v>0.41953703703703704</v>
      </c>
      <c r="K166" s="32">
        <f t="shared" si="33"/>
        <v>0.027939814814814834</v>
      </c>
      <c r="L166" s="33">
        <v>0.4474768518518519</v>
      </c>
      <c r="M166" s="32">
        <f t="shared" si="41"/>
        <v>0.034525462962962994</v>
      </c>
      <c r="N166" s="33">
        <v>0.48200231481481487</v>
      </c>
      <c r="O166" s="32">
        <f t="shared" si="34"/>
        <v>0.012488425925925917</v>
      </c>
      <c r="P166" s="33">
        <v>0.4944907407407408</v>
      </c>
      <c r="Q166" s="32">
        <f t="shared" si="35"/>
        <v>0.0093287037037037</v>
      </c>
      <c r="R166" s="33">
        <v>0.5038194444444445</v>
      </c>
      <c r="S166" s="32">
        <f t="shared" si="36"/>
        <v>0.014189814814814738</v>
      </c>
      <c r="T166" s="33">
        <v>0.5180092592592592</v>
      </c>
      <c r="U166" s="32">
        <f t="shared" si="40"/>
        <v>0.021921296296296355</v>
      </c>
      <c r="V166" s="33">
        <v>0.5399305555555556</v>
      </c>
      <c r="W166" s="32">
        <f t="shared" si="39"/>
        <v>0.020891203703703676</v>
      </c>
      <c r="X166" s="33">
        <v>0.5608217592592593</v>
      </c>
      <c r="Y166" s="32">
        <f t="shared" si="38"/>
        <v>0.02499999999999991</v>
      </c>
      <c r="Z166" s="23">
        <v>0.2524884259259259</v>
      </c>
      <c r="AA166" s="12"/>
      <c r="AB166" s="13"/>
      <c r="AC166" s="13"/>
    </row>
    <row r="167" spans="1:29" s="14" customFormat="1" ht="11.25">
      <c r="A167" s="8">
        <v>197</v>
      </c>
      <c r="B167" s="9">
        <v>165</v>
      </c>
      <c r="C167" s="10" t="s">
        <v>142</v>
      </c>
      <c r="D167" s="11">
        <v>0.3333333333333333</v>
      </c>
      <c r="E167" s="32">
        <f t="shared" si="30"/>
        <v>0.02403935185185191</v>
      </c>
      <c r="F167" s="33">
        <v>0.3573726851851852</v>
      </c>
      <c r="G167" s="32">
        <f t="shared" si="31"/>
        <v>0.030879629629629646</v>
      </c>
      <c r="H167" s="33">
        <v>0.38825231481481487</v>
      </c>
      <c r="I167" s="32">
        <f t="shared" si="32"/>
        <v>0.02819444444444441</v>
      </c>
      <c r="J167" s="33">
        <v>0.4164467592592593</v>
      </c>
      <c r="K167" s="32">
        <f t="shared" si="33"/>
        <v>0.02619212962962958</v>
      </c>
      <c r="L167" s="33">
        <v>0.44263888888888886</v>
      </c>
      <c r="M167" s="32">
        <f t="shared" si="41"/>
        <v>0.03309027777777784</v>
      </c>
      <c r="N167" s="33">
        <v>0.4757291666666667</v>
      </c>
      <c r="O167" s="32">
        <f t="shared" si="34"/>
        <v>0.013182870370370303</v>
      </c>
      <c r="P167" s="33">
        <v>0.488912037037037</v>
      </c>
      <c r="Q167" s="32">
        <f t="shared" si="35"/>
        <v>0.012187500000000018</v>
      </c>
      <c r="R167" s="33">
        <v>0.501099537037037</v>
      </c>
      <c r="S167" s="32">
        <f t="shared" si="36"/>
        <v>0.016458333333333353</v>
      </c>
      <c r="T167" s="33">
        <v>0.5175578703703704</v>
      </c>
      <c r="U167" s="32">
        <f t="shared" si="40"/>
        <v>0.02071759259259265</v>
      </c>
      <c r="V167" s="33">
        <v>0.538275462962963</v>
      </c>
      <c r="W167" s="32">
        <f t="shared" si="39"/>
        <v>0.02124999999999999</v>
      </c>
      <c r="X167" s="33">
        <v>0.559525462962963</v>
      </c>
      <c r="Y167" s="32">
        <f t="shared" si="38"/>
        <v>0.026539351851851745</v>
      </c>
      <c r="Z167" s="23">
        <v>0.25273148148148145</v>
      </c>
      <c r="AA167" s="12"/>
      <c r="AB167" s="13"/>
      <c r="AC167" s="13"/>
    </row>
    <row r="168" spans="1:29" s="14" customFormat="1" ht="11.25">
      <c r="A168" s="8">
        <v>199</v>
      </c>
      <c r="B168" s="9">
        <v>166</v>
      </c>
      <c r="C168" s="10" t="s">
        <v>144</v>
      </c>
      <c r="D168" s="11">
        <v>0.3333333333333333</v>
      </c>
      <c r="E168" s="32">
        <f t="shared" si="30"/>
        <v>0.024965277777777795</v>
      </c>
      <c r="F168" s="33">
        <v>0.3582986111111111</v>
      </c>
      <c r="G168" s="32">
        <f t="shared" si="31"/>
        <v>0.029768518518518527</v>
      </c>
      <c r="H168" s="33">
        <v>0.38806712962962964</v>
      </c>
      <c r="I168" s="32">
        <f t="shared" si="32"/>
        <v>0.027094907407407387</v>
      </c>
      <c r="J168" s="33">
        <v>0.415162037037037</v>
      </c>
      <c r="K168" s="32">
        <f t="shared" si="33"/>
        <v>0.02515046296296297</v>
      </c>
      <c r="L168" s="33">
        <v>0.4403125</v>
      </c>
      <c r="M168" s="32">
        <f t="shared" si="41"/>
        <v>0.03868055555555555</v>
      </c>
      <c r="N168" s="33">
        <v>0.47899305555555555</v>
      </c>
      <c r="O168" s="32">
        <f t="shared" si="34"/>
        <v>0.013067129629629637</v>
      </c>
      <c r="P168" s="33">
        <v>0.4920601851851852</v>
      </c>
      <c r="Q168" s="32">
        <f t="shared" si="35"/>
        <v>0.010833333333333306</v>
      </c>
      <c r="R168" s="33">
        <v>0.5028935185185185</v>
      </c>
      <c r="S168" s="32">
        <f t="shared" si="36"/>
        <v>0.01648148148148154</v>
      </c>
      <c r="T168" s="33">
        <v>0.519375</v>
      </c>
      <c r="U168" s="32">
        <f t="shared" si="40"/>
        <v>0.016400462962962936</v>
      </c>
      <c r="V168" s="33">
        <v>0.535775462962963</v>
      </c>
      <c r="W168" s="32">
        <f t="shared" si="39"/>
        <v>0.02317129629629633</v>
      </c>
      <c r="X168" s="33">
        <v>0.5589467592592593</v>
      </c>
      <c r="Y168" s="32">
        <f t="shared" si="38"/>
        <v>0.027152777777777692</v>
      </c>
      <c r="Z168" s="23">
        <v>0.2527662037037037</v>
      </c>
      <c r="AA168" s="12"/>
      <c r="AB168" s="13"/>
      <c r="AC168" s="13"/>
    </row>
    <row r="169" spans="1:29" s="14" customFormat="1" ht="11.25">
      <c r="A169" s="8">
        <v>112</v>
      </c>
      <c r="B169" s="9">
        <v>167</v>
      </c>
      <c r="C169" s="10" t="s">
        <v>62</v>
      </c>
      <c r="D169" s="11">
        <v>0.3333333333333333</v>
      </c>
      <c r="E169" s="32">
        <f t="shared" si="30"/>
        <v>0.02461805555555563</v>
      </c>
      <c r="F169" s="33">
        <v>0.35795138888888894</v>
      </c>
      <c r="G169" s="32">
        <f t="shared" si="31"/>
        <v>0.023680555555555538</v>
      </c>
      <c r="H169" s="33">
        <v>0.3816319444444445</v>
      </c>
      <c r="I169" s="32">
        <f t="shared" si="32"/>
        <v>0.027303240740740697</v>
      </c>
      <c r="J169" s="33">
        <v>0.4089351851851852</v>
      </c>
      <c r="K169" s="32">
        <f t="shared" si="33"/>
        <v>0.024803240740740695</v>
      </c>
      <c r="L169" s="33">
        <v>0.4337384259259259</v>
      </c>
      <c r="M169" s="32">
        <f t="shared" si="41"/>
        <v>0.03585648148148157</v>
      </c>
      <c r="N169" s="33">
        <v>0.46959490740740745</v>
      </c>
      <c r="O169" s="32">
        <f t="shared" si="34"/>
        <v>0.012754629629629588</v>
      </c>
      <c r="P169" s="33">
        <v>0.48234953703703703</v>
      </c>
      <c r="Q169" s="32">
        <f t="shared" si="35"/>
        <v>0.013414351851851858</v>
      </c>
      <c r="R169" s="33">
        <v>0.4957638888888889</v>
      </c>
      <c r="S169" s="32">
        <f t="shared" si="36"/>
        <v>0.014502314814814787</v>
      </c>
      <c r="T169" s="33">
        <v>0.5102662037037037</v>
      </c>
      <c r="U169" s="32">
        <f t="shared" si="40"/>
        <v>0.017384259259259238</v>
      </c>
      <c r="V169" s="33">
        <v>0.5276504629629629</v>
      </c>
      <c r="W169" s="32">
        <f aca="true" t="shared" si="42" ref="W169:W200">X169-V169</f>
        <v>0.019027777777777866</v>
      </c>
      <c r="X169" s="33">
        <v>0.5466782407407408</v>
      </c>
      <c r="Y169" s="32">
        <f t="shared" si="38"/>
        <v>0.03978009259259252</v>
      </c>
      <c r="Z169" s="23">
        <v>0.253125</v>
      </c>
      <c r="AA169" s="12"/>
      <c r="AB169" s="13"/>
      <c r="AC169" s="13"/>
    </row>
    <row r="170" spans="1:29" s="14" customFormat="1" ht="11.25">
      <c r="A170" s="8">
        <v>154</v>
      </c>
      <c r="B170" s="9">
        <v>168</v>
      </c>
      <c r="C170" s="10" t="s">
        <v>102</v>
      </c>
      <c r="D170" s="11">
        <v>0.3333333333333333</v>
      </c>
      <c r="E170" s="32">
        <f t="shared" si="30"/>
        <v>0.024976851851851833</v>
      </c>
      <c r="F170" s="33">
        <v>0.35831018518518515</v>
      </c>
      <c r="G170" s="32">
        <f t="shared" si="31"/>
        <v>0.02877314814814813</v>
      </c>
      <c r="H170" s="33">
        <v>0.3870833333333333</v>
      </c>
      <c r="I170" s="32">
        <f t="shared" si="32"/>
        <v>0.030567129629629652</v>
      </c>
      <c r="J170" s="33">
        <v>0.41765046296296293</v>
      </c>
      <c r="K170" s="32">
        <f t="shared" si="33"/>
        <v>0.023738425925925954</v>
      </c>
      <c r="L170" s="33">
        <v>0.4413888888888889</v>
      </c>
      <c r="M170" s="32">
        <f t="shared" si="41"/>
        <v>0.037233796296296306</v>
      </c>
      <c r="N170" s="33">
        <v>0.4786226851851852</v>
      </c>
      <c r="O170" s="32">
        <f t="shared" si="34"/>
        <v>0.011770833333333286</v>
      </c>
      <c r="P170" s="33">
        <v>0.4903935185185185</v>
      </c>
      <c r="Q170" s="32">
        <f t="shared" si="35"/>
        <v>0.011400462962962987</v>
      </c>
      <c r="R170" s="33">
        <v>0.5017939814814815</v>
      </c>
      <c r="S170" s="32">
        <f t="shared" si="36"/>
        <v>0.011932870370370385</v>
      </c>
      <c r="T170" s="33">
        <v>0.5137268518518519</v>
      </c>
      <c r="U170" s="32">
        <f t="shared" si="40"/>
        <v>0.015324074074074101</v>
      </c>
      <c r="V170" s="33">
        <v>0.529050925925926</v>
      </c>
      <c r="W170" s="32">
        <f t="shared" si="42"/>
        <v>0.028101851851851767</v>
      </c>
      <c r="X170" s="33">
        <v>0.5571527777777777</v>
      </c>
      <c r="Y170" s="32">
        <f t="shared" si="38"/>
        <v>0.029479166666666723</v>
      </c>
      <c r="Z170" s="23">
        <v>0.2532986111111111</v>
      </c>
      <c r="AA170" s="12"/>
      <c r="AB170" s="13"/>
      <c r="AC170" s="13"/>
    </row>
    <row r="171" spans="1:29" s="14" customFormat="1" ht="11.25">
      <c r="A171" s="8">
        <v>284</v>
      </c>
      <c r="B171" s="9">
        <v>169</v>
      </c>
      <c r="C171" s="10" t="s">
        <v>222</v>
      </c>
      <c r="D171" s="11">
        <v>0.3333333333333333</v>
      </c>
      <c r="E171" s="32">
        <f t="shared" si="30"/>
        <v>0.019490740740740753</v>
      </c>
      <c r="F171" s="33">
        <v>0.35282407407407407</v>
      </c>
      <c r="G171" s="32">
        <f t="shared" si="31"/>
        <v>0.028402777777777777</v>
      </c>
      <c r="H171" s="33">
        <v>0.38122685185185184</v>
      </c>
      <c r="I171" s="32">
        <f t="shared" si="32"/>
        <v>0.03057870370370369</v>
      </c>
      <c r="J171" s="33">
        <v>0.41180555555555554</v>
      </c>
      <c r="K171" s="32">
        <f t="shared" si="33"/>
        <v>0.028657407407407465</v>
      </c>
      <c r="L171" s="33">
        <v>0.440462962962963</v>
      </c>
      <c r="M171" s="32">
        <f t="shared" si="41"/>
        <v>0.03673611111111108</v>
      </c>
      <c r="N171" s="33">
        <v>0.4771990740740741</v>
      </c>
      <c r="O171" s="32">
        <f t="shared" si="34"/>
        <v>0.009467592592592555</v>
      </c>
      <c r="P171" s="33">
        <v>0.48666666666666664</v>
      </c>
      <c r="Q171" s="32">
        <f t="shared" si="35"/>
        <v>0.013425925925926008</v>
      </c>
      <c r="R171" s="33">
        <v>0.5000925925925926</v>
      </c>
      <c r="S171" s="32">
        <f t="shared" si="36"/>
        <v>0.014351851851851838</v>
      </c>
      <c r="T171" s="33">
        <v>0.5144444444444445</v>
      </c>
      <c r="U171" s="32">
        <f t="shared" si="40"/>
        <v>-0.5144444444444445</v>
      </c>
      <c r="V171" s="33"/>
      <c r="W171" s="32">
        <f t="shared" si="42"/>
        <v>0.5610300925925926</v>
      </c>
      <c r="X171" s="33">
        <v>0.5610300925925926</v>
      </c>
      <c r="Y171" s="32">
        <f t="shared" si="38"/>
        <v>0.02572916666666658</v>
      </c>
      <c r="Z171" s="23">
        <v>0.25342592592592594</v>
      </c>
      <c r="AA171" s="12"/>
      <c r="AB171" s="13"/>
      <c r="AC171" s="13"/>
    </row>
    <row r="172" spans="1:29" s="14" customFormat="1" ht="11.25">
      <c r="A172" s="8">
        <v>248</v>
      </c>
      <c r="B172" s="9">
        <v>170</v>
      </c>
      <c r="C172" s="10" t="s">
        <v>188</v>
      </c>
      <c r="D172" s="11">
        <v>0.3333333333333333</v>
      </c>
      <c r="E172" s="32">
        <f t="shared" si="30"/>
        <v>0.024826388888888884</v>
      </c>
      <c r="F172" s="33">
        <v>0.3581597222222222</v>
      </c>
      <c r="G172" s="32">
        <f t="shared" si="31"/>
        <v>0.028749999999999998</v>
      </c>
      <c r="H172" s="33">
        <v>0.3869097222222222</v>
      </c>
      <c r="I172" s="32">
        <f t="shared" si="32"/>
        <v>0.02959490740740739</v>
      </c>
      <c r="J172" s="33">
        <v>0.4165046296296296</v>
      </c>
      <c r="K172" s="32">
        <f t="shared" si="33"/>
        <v>0.023935185185185226</v>
      </c>
      <c r="L172" s="33">
        <v>0.4404398148148148</v>
      </c>
      <c r="M172" s="32">
        <f t="shared" si="41"/>
        <v>0.0335185185185185</v>
      </c>
      <c r="N172" s="33">
        <v>0.4739583333333333</v>
      </c>
      <c r="O172" s="32">
        <f t="shared" si="34"/>
        <v>0.0122916666666667</v>
      </c>
      <c r="P172" s="33">
        <v>0.48625</v>
      </c>
      <c r="Q172" s="32">
        <f t="shared" si="35"/>
        <v>0.013078703703703676</v>
      </c>
      <c r="R172" s="33">
        <v>0.4993287037037037</v>
      </c>
      <c r="S172" s="32">
        <f t="shared" si="36"/>
        <v>0.01484953703703712</v>
      </c>
      <c r="T172" s="33">
        <v>0.5141782407407408</v>
      </c>
      <c r="U172" s="32">
        <f t="shared" si="40"/>
        <v>0.023784722222222165</v>
      </c>
      <c r="V172" s="33">
        <v>0.537962962962963</v>
      </c>
      <c r="W172" s="32">
        <f t="shared" si="42"/>
        <v>0.020856481481481448</v>
      </c>
      <c r="X172" s="33">
        <v>0.5588194444444444</v>
      </c>
      <c r="Y172" s="32">
        <f t="shared" si="38"/>
        <v>0.02865740740740741</v>
      </c>
      <c r="Z172" s="23">
        <v>0.2541435185185185</v>
      </c>
      <c r="AA172" s="12"/>
      <c r="AB172" s="13"/>
      <c r="AC172" s="13"/>
    </row>
    <row r="173" spans="1:29" s="14" customFormat="1" ht="11.25">
      <c r="A173" s="8">
        <v>15</v>
      </c>
      <c r="B173" s="9">
        <v>171</v>
      </c>
      <c r="C173" s="10" t="s">
        <v>29</v>
      </c>
      <c r="D173" s="11">
        <v>0.3333333333333333</v>
      </c>
      <c r="E173" s="32">
        <f t="shared" si="30"/>
        <v>0.02476851851851858</v>
      </c>
      <c r="F173" s="33">
        <v>0.3581018518518519</v>
      </c>
      <c r="G173" s="32">
        <f t="shared" si="31"/>
        <v>0.028958333333333308</v>
      </c>
      <c r="H173" s="33">
        <v>0.3870601851851852</v>
      </c>
      <c r="I173" s="32">
        <f t="shared" si="32"/>
        <v>0.02956018518518516</v>
      </c>
      <c r="J173" s="33">
        <v>0.41662037037037036</v>
      </c>
      <c r="K173" s="32">
        <f t="shared" si="33"/>
        <v>0.024861111111111167</v>
      </c>
      <c r="L173" s="33">
        <v>0.44148148148148153</v>
      </c>
      <c r="M173" s="32">
        <f t="shared" si="41"/>
        <v>0.03872685185185182</v>
      </c>
      <c r="N173" s="33">
        <v>0.48020833333333335</v>
      </c>
      <c r="O173" s="32">
        <f t="shared" si="34"/>
        <v>0.012847222222222232</v>
      </c>
      <c r="P173" s="33">
        <v>0.4930555555555556</v>
      </c>
      <c r="Q173" s="32">
        <f t="shared" si="35"/>
        <v>0.011886574074074008</v>
      </c>
      <c r="R173" s="33">
        <v>0.5049421296296296</v>
      </c>
      <c r="S173" s="32">
        <f t="shared" si="36"/>
        <v>0.015150462962963074</v>
      </c>
      <c r="T173" s="33">
        <v>0.5200925925925927</v>
      </c>
      <c r="U173" s="32">
        <f t="shared" si="40"/>
        <v>0.018912037037037033</v>
      </c>
      <c r="V173" s="33">
        <v>0.5390046296296297</v>
      </c>
      <c r="W173" s="32">
        <f t="shared" si="42"/>
        <v>0.020428240740740677</v>
      </c>
      <c r="X173" s="33">
        <v>0.5594328703703704</v>
      </c>
      <c r="Y173" s="32">
        <f t="shared" si="38"/>
        <v>0.0282175925925926</v>
      </c>
      <c r="Z173" s="23">
        <v>0.25431712962962966</v>
      </c>
      <c r="AA173" s="12"/>
      <c r="AB173" s="13"/>
      <c r="AC173" s="13"/>
    </row>
    <row r="174" spans="1:29" s="14" customFormat="1" ht="11.25">
      <c r="A174" s="8">
        <v>163</v>
      </c>
      <c r="B174" s="9">
        <v>172</v>
      </c>
      <c r="C174" s="10" t="s">
        <v>111</v>
      </c>
      <c r="D174" s="11">
        <v>0.3333333333333333</v>
      </c>
      <c r="E174" s="32">
        <f t="shared" si="30"/>
        <v>0.02733796296296298</v>
      </c>
      <c r="F174" s="33">
        <v>0.3606712962962963</v>
      </c>
      <c r="G174" s="32">
        <f t="shared" si="31"/>
        <v>0.02793981481481478</v>
      </c>
      <c r="H174" s="33">
        <v>0.3886111111111111</v>
      </c>
      <c r="I174" s="32">
        <f t="shared" si="32"/>
        <v>0.029120370370370408</v>
      </c>
      <c r="J174" s="33">
        <v>0.4177314814814815</v>
      </c>
      <c r="K174" s="32">
        <f t="shared" si="33"/>
        <v>0.02603009259259259</v>
      </c>
      <c r="L174" s="33">
        <v>0.44376157407407407</v>
      </c>
      <c r="M174" s="32">
        <f t="shared" si="41"/>
        <v>0.04011574074074076</v>
      </c>
      <c r="N174" s="33">
        <v>0.48387731481481483</v>
      </c>
      <c r="O174" s="32">
        <f t="shared" si="34"/>
        <v>0.01170138888888883</v>
      </c>
      <c r="P174" s="33">
        <v>0.49557870370370366</v>
      </c>
      <c r="Q174" s="32">
        <f t="shared" si="35"/>
        <v>0.012118055555555618</v>
      </c>
      <c r="R174" s="33">
        <v>0.5076967592592593</v>
      </c>
      <c r="S174" s="32">
        <f t="shared" si="36"/>
        <v>0.014004629629629672</v>
      </c>
      <c r="T174" s="33">
        <v>0.521701388888889</v>
      </c>
      <c r="U174" s="32">
        <f t="shared" si="40"/>
        <v>0.020034722222222134</v>
      </c>
      <c r="V174" s="33">
        <v>0.5417361111111111</v>
      </c>
      <c r="W174" s="32">
        <f t="shared" si="42"/>
        <v>0.022384259259259354</v>
      </c>
      <c r="X174" s="33">
        <v>0.5641203703703704</v>
      </c>
      <c r="Y174" s="32">
        <f t="shared" si="38"/>
        <v>0.02356481481481476</v>
      </c>
      <c r="Z174" s="23">
        <v>0.2543518518518519</v>
      </c>
      <c r="AA174" s="12"/>
      <c r="AB174" s="13"/>
      <c r="AC174" s="13"/>
    </row>
    <row r="175" spans="1:29" s="14" customFormat="1" ht="11.25">
      <c r="A175" s="8">
        <v>233</v>
      </c>
      <c r="B175" s="9">
        <v>173</v>
      </c>
      <c r="C175" s="10" t="s">
        <v>173</v>
      </c>
      <c r="D175" s="11">
        <v>0.3333333333333333</v>
      </c>
      <c r="E175" s="32">
        <f t="shared" si="30"/>
        <v>0.021006944444444453</v>
      </c>
      <c r="F175" s="33">
        <v>0.35434027777777777</v>
      </c>
      <c r="G175" s="32">
        <f t="shared" si="31"/>
        <v>0.02638888888888885</v>
      </c>
      <c r="H175" s="33">
        <v>0.3807291666666666</v>
      </c>
      <c r="I175" s="32">
        <f t="shared" si="32"/>
        <v>0.037395833333333406</v>
      </c>
      <c r="J175" s="33">
        <v>0.418125</v>
      </c>
      <c r="K175" s="32">
        <f t="shared" si="33"/>
        <v>0.027141203703703654</v>
      </c>
      <c r="L175" s="33">
        <v>0.4452662037037037</v>
      </c>
      <c r="M175" s="32">
        <f t="shared" si="41"/>
        <v>0.03584490740740742</v>
      </c>
      <c r="N175" s="33">
        <v>0.4811111111111111</v>
      </c>
      <c r="O175" s="32">
        <f t="shared" si="34"/>
        <v>0.010127314814814825</v>
      </c>
      <c r="P175" s="33">
        <v>0.4912384259259259</v>
      </c>
      <c r="Q175" s="32">
        <f t="shared" si="35"/>
        <v>0.013506944444444446</v>
      </c>
      <c r="R175" s="33">
        <v>0.5047453703703704</v>
      </c>
      <c r="S175" s="32">
        <f t="shared" si="36"/>
        <v>0.015532407407407356</v>
      </c>
      <c r="T175" s="33">
        <v>0.5202777777777777</v>
      </c>
      <c r="U175" s="32">
        <f t="shared" si="40"/>
        <v>0.018321759259259274</v>
      </c>
      <c r="V175" s="33">
        <v>0.538599537037037</v>
      </c>
      <c r="W175" s="32">
        <f t="shared" si="42"/>
        <v>0.01937500000000003</v>
      </c>
      <c r="X175" s="33">
        <v>0.557974537037037</v>
      </c>
      <c r="Y175" s="32">
        <f t="shared" si="38"/>
        <v>0.02982638888888889</v>
      </c>
      <c r="Z175" s="23">
        <v>0.2544675925925926</v>
      </c>
      <c r="AA175" s="12"/>
      <c r="AB175" s="13"/>
      <c r="AC175" s="13"/>
    </row>
    <row r="176" spans="1:29" s="14" customFormat="1" ht="11.25">
      <c r="A176" s="8">
        <v>171</v>
      </c>
      <c r="B176" s="9">
        <v>174</v>
      </c>
      <c r="C176" s="10" t="s">
        <v>117</v>
      </c>
      <c r="D176" s="11">
        <v>0.3333333333333333</v>
      </c>
      <c r="E176" s="32">
        <f t="shared" si="30"/>
        <v>-0.3333333333333333</v>
      </c>
      <c r="F176" s="33"/>
      <c r="G176" s="32">
        <f t="shared" si="31"/>
        <v>0.3855555555555556</v>
      </c>
      <c r="H176" s="33">
        <v>0.3855555555555556</v>
      </c>
      <c r="I176" s="32">
        <f t="shared" si="32"/>
        <v>0.03035879629629623</v>
      </c>
      <c r="J176" s="33">
        <v>0.4159143518518518</v>
      </c>
      <c r="K176" s="32">
        <f t="shared" si="33"/>
        <v>0.026469907407407456</v>
      </c>
      <c r="L176" s="33">
        <v>0.4423842592592593</v>
      </c>
      <c r="M176" s="32">
        <f t="shared" si="41"/>
        <v>0.037881944444444426</v>
      </c>
      <c r="N176" s="33">
        <v>0.4802662037037037</v>
      </c>
      <c r="O176" s="32">
        <f t="shared" si="34"/>
        <v>0.011643518518518525</v>
      </c>
      <c r="P176" s="33">
        <v>0.49190972222222223</v>
      </c>
      <c r="Q176" s="32">
        <f t="shared" si="35"/>
        <v>0.011157407407407394</v>
      </c>
      <c r="R176" s="33">
        <v>0.5030671296296296</v>
      </c>
      <c r="S176" s="32">
        <f t="shared" si="36"/>
        <v>0.013726851851851851</v>
      </c>
      <c r="T176" s="33">
        <v>0.5167939814814815</v>
      </c>
      <c r="U176" s="32">
        <f t="shared" si="40"/>
        <v>0.020358796296296333</v>
      </c>
      <c r="V176" s="33">
        <v>0.5371527777777778</v>
      </c>
      <c r="W176" s="32">
        <f t="shared" si="42"/>
        <v>0.02256944444444442</v>
      </c>
      <c r="X176" s="33">
        <v>0.5597222222222222</v>
      </c>
      <c r="Y176" s="32">
        <f t="shared" si="38"/>
        <v>0.028113425925925917</v>
      </c>
      <c r="Z176" s="23">
        <v>0.25450231481481483</v>
      </c>
      <c r="AA176" s="12"/>
      <c r="AB176" s="13"/>
      <c r="AC176" s="13"/>
    </row>
    <row r="177" spans="1:29" s="14" customFormat="1" ht="11.25">
      <c r="A177" s="8">
        <v>268</v>
      </c>
      <c r="B177" s="9">
        <v>175</v>
      </c>
      <c r="C177" s="10" t="s">
        <v>207</v>
      </c>
      <c r="D177" s="11">
        <v>0.3333333333333333</v>
      </c>
      <c r="E177" s="32">
        <f t="shared" si="30"/>
        <v>0.018946759259259316</v>
      </c>
      <c r="F177" s="33">
        <v>0.35228009259259263</v>
      </c>
      <c r="G177" s="32">
        <f t="shared" si="31"/>
        <v>0.02638888888888885</v>
      </c>
      <c r="H177" s="33">
        <v>0.3786689814814815</v>
      </c>
      <c r="I177" s="32">
        <f t="shared" si="32"/>
        <v>0.033414351851851876</v>
      </c>
      <c r="J177" s="33">
        <v>0.41208333333333336</v>
      </c>
      <c r="K177" s="32">
        <f t="shared" si="33"/>
        <v>0.023275462962962956</v>
      </c>
      <c r="L177" s="33">
        <v>0.4353587962962963</v>
      </c>
      <c r="M177" s="32">
        <f t="shared" si="41"/>
        <v>0.04733796296296294</v>
      </c>
      <c r="N177" s="33">
        <v>0.48269675925925926</v>
      </c>
      <c r="O177" s="32">
        <f t="shared" si="34"/>
        <v>0.011527777777777803</v>
      </c>
      <c r="P177" s="33">
        <v>0.49422453703703706</v>
      </c>
      <c r="Q177" s="32">
        <f t="shared" si="35"/>
        <v>0.011851851851851891</v>
      </c>
      <c r="R177" s="33">
        <v>0.506076388888889</v>
      </c>
      <c r="S177" s="32">
        <f t="shared" si="36"/>
        <v>0.01475694444444442</v>
      </c>
      <c r="T177" s="33">
        <v>0.5208333333333334</v>
      </c>
      <c r="U177" s="32">
        <f t="shared" si="40"/>
        <v>-0.5208333333333334</v>
      </c>
      <c r="V177" s="33"/>
      <c r="W177" s="32">
        <f t="shared" si="42"/>
        <v>0.5601157407407408</v>
      </c>
      <c r="X177" s="33">
        <v>0.5601157407407408</v>
      </c>
      <c r="Y177" s="32">
        <f t="shared" si="38"/>
        <v>0.0278935185185184</v>
      </c>
      <c r="Z177" s="23">
        <v>0.2546759259259259</v>
      </c>
      <c r="AA177" s="12"/>
      <c r="AB177" s="13"/>
      <c r="AC177" s="13"/>
    </row>
    <row r="178" spans="1:29" s="14" customFormat="1" ht="11.25">
      <c r="A178" s="8">
        <v>26</v>
      </c>
      <c r="B178" s="9">
        <v>176</v>
      </c>
      <c r="C178" s="10" t="s">
        <v>39</v>
      </c>
      <c r="D178" s="11">
        <v>0.3333333333333333</v>
      </c>
      <c r="E178" s="32">
        <f t="shared" si="30"/>
        <v>0.026087962962963007</v>
      </c>
      <c r="F178" s="33">
        <v>0.3594212962962963</v>
      </c>
      <c r="G178" s="32">
        <f t="shared" si="31"/>
        <v>0.02804398148148146</v>
      </c>
      <c r="H178" s="33">
        <v>0.3874652777777778</v>
      </c>
      <c r="I178" s="32">
        <f t="shared" si="32"/>
        <v>0.03151620370370367</v>
      </c>
      <c r="J178" s="33">
        <v>0.41898148148148145</v>
      </c>
      <c r="K178" s="32">
        <f t="shared" si="33"/>
        <v>0.026273148148148184</v>
      </c>
      <c r="L178" s="33">
        <v>0.44525462962962964</v>
      </c>
      <c r="M178" s="32">
        <f t="shared" si="41"/>
        <v>0.039004629629629584</v>
      </c>
      <c r="N178" s="33">
        <v>0.4842592592592592</v>
      </c>
      <c r="O178" s="32">
        <f t="shared" si="34"/>
        <v>0.011678240740740753</v>
      </c>
      <c r="P178" s="33">
        <v>0.4959375</v>
      </c>
      <c r="Q178" s="32">
        <f t="shared" si="35"/>
        <v>0.012141203703703696</v>
      </c>
      <c r="R178" s="33">
        <v>0.5080787037037037</v>
      </c>
      <c r="S178" s="32">
        <f t="shared" si="36"/>
        <v>0.01634259259259263</v>
      </c>
      <c r="T178" s="33">
        <v>0.5244212962962963</v>
      </c>
      <c r="U178" s="32">
        <f t="shared" si="40"/>
        <v>0.018703703703703667</v>
      </c>
      <c r="V178" s="33">
        <v>0.543125</v>
      </c>
      <c r="W178" s="32">
        <f t="shared" si="42"/>
        <v>0.01879629629629631</v>
      </c>
      <c r="X178" s="33">
        <v>0.5619212962962963</v>
      </c>
      <c r="Y178" s="32">
        <f t="shared" si="38"/>
        <v>0.026122685185185235</v>
      </c>
      <c r="Z178" s="23">
        <v>0.25471064814814814</v>
      </c>
      <c r="AA178" s="12"/>
      <c r="AB178" s="13"/>
      <c r="AC178" s="13"/>
    </row>
    <row r="179" spans="1:29" s="14" customFormat="1" ht="11.25">
      <c r="A179" s="8">
        <v>316</v>
      </c>
      <c r="B179" s="9">
        <v>177</v>
      </c>
      <c r="C179" s="10" t="s">
        <v>252</v>
      </c>
      <c r="D179" s="11">
        <v>0.3333333333333333</v>
      </c>
      <c r="E179" s="32">
        <f t="shared" si="30"/>
        <v>0.027604166666666707</v>
      </c>
      <c r="F179" s="33">
        <v>0.3609375</v>
      </c>
      <c r="G179" s="32">
        <f t="shared" si="31"/>
        <v>0.024745370370370334</v>
      </c>
      <c r="H179" s="33">
        <v>0.38568287037037036</v>
      </c>
      <c r="I179" s="32">
        <f t="shared" si="32"/>
        <v>0.03098379629629633</v>
      </c>
      <c r="J179" s="33">
        <v>0.4166666666666667</v>
      </c>
      <c r="K179" s="32">
        <f t="shared" si="33"/>
        <v>0.028993055555555536</v>
      </c>
      <c r="L179" s="33">
        <v>0.4456597222222222</v>
      </c>
      <c r="M179" s="32">
        <f t="shared" si="41"/>
        <v>0.03545138888888888</v>
      </c>
      <c r="N179" s="33">
        <v>0.4811111111111111</v>
      </c>
      <c r="O179" s="32">
        <f t="shared" si="34"/>
        <v>0.011481481481481537</v>
      </c>
      <c r="P179" s="33">
        <v>0.49259259259259264</v>
      </c>
      <c r="Q179" s="32">
        <f t="shared" si="35"/>
        <v>0.013981481481481428</v>
      </c>
      <c r="R179" s="33">
        <v>0.5065740740740741</v>
      </c>
      <c r="S179" s="32">
        <f t="shared" si="36"/>
        <v>0.015798611111111138</v>
      </c>
      <c r="T179" s="33">
        <v>0.5223726851851852</v>
      </c>
      <c r="U179" s="32">
        <f t="shared" si="40"/>
        <v>0.018287037037037046</v>
      </c>
      <c r="V179" s="33">
        <v>0.5406597222222222</v>
      </c>
      <c r="W179" s="32">
        <f t="shared" si="42"/>
        <v>-0.5406597222222222</v>
      </c>
      <c r="X179" s="35"/>
      <c r="Y179" s="32">
        <f t="shared" si="38"/>
        <v>0.5880439814814815</v>
      </c>
      <c r="Z179" s="23">
        <v>0.25471064814814814</v>
      </c>
      <c r="AA179" s="12"/>
      <c r="AB179" s="13"/>
      <c r="AC179" s="13"/>
    </row>
    <row r="180" spans="1:29" s="14" customFormat="1" ht="22.5">
      <c r="A180" s="8">
        <v>296</v>
      </c>
      <c r="B180" s="9">
        <v>178</v>
      </c>
      <c r="C180" s="10" t="s">
        <v>233</v>
      </c>
      <c r="D180" s="11">
        <v>0.3333333333333333</v>
      </c>
      <c r="E180" s="32">
        <f t="shared" si="30"/>
        <v>0.024560185185185213</v>
      </c>
      <c r="F180" s="33">
        <v>0.3578935185185185</v>
      </c>
      <c r="G180" s="32">
        <f t="shared" si="31"/>
        <v>0.02865740740740741</v>
      </c>
      <c r="H180" s="33">
        <v>0.38655092592592594</v>
      </c>
      <c r="I180" s="32">
        <f t="shared" si="32"/>
        <v>0.028900462962962947</v>
      </c>
      <c r="J180" s="33">
        <v>0.4154513888888889</v>
      </c>
      <c r="K180" s="32">
        <f t="shared" si="33"/>
        <v>0.027372685185185208</v>
      </c>
      <c r="L180" s="33">
        <v>0.4428240740740741</v>
      </c>
      <c r="M180" s="32">
        <f t="shared" si="41"/>
        <v>0.04554398148148148</v>
      </c>
      <c r="N180" s="33">
        <v>0.48836805555555557</v>
      </c>
      <c r="O180" s="32">
        <f t="shared" si="34"/>
        <v>0.009733796296296282</v>
      </c>
      <c r="P180" s="33">
        <v>0.49810185185185185</v>
      </c>
      <c r="Q180" s="32">
        <f t="shared" si="35"/>
        <v>0.010081018518518503</v>
      </c>
      <c r="R180" s="33">
        <v>0.5081828703703704</v>
      </c>
      <c r="S180" s="32">
        <f t="shared" si="36"/>
        <v>0.013483796296296258</v>
      </c>
      <c r="T180" s="33">
        <v>0.5216666666666666</v>
      </c>
      <c r="U180" s="32">
        <f t="shared" si="40"/>
        <v>0.016990740740740806</v>
      </c>
      <c r="V180" s="33">
        <v>0.5386574074074074</v>
      </c>
      <c r="W180" s="32">
        <f t="shared" si="42"/>
        <v>-0.0124305555555555</v>
      </c>
      <c r="X180" s="33">
        <v>0.5262268518518519</v>
      </c>
      <c r="Y180" s="32">
        <f t="shared" si="38"/>
        <v>0.062152777777777724</v>
      </c>
      <c r="Z180" s="25">
        <v>0.2550462962962963</v>
      </c>
      <c r="AA180" s="12"/>
      <c r="AB180" s="13"/>
      <c r="AC180" s="13"/>
    </row>
    <row r="181" spans="1:29" s="14" customFormat="1" ht="11.25">
      <c r="A181" s="8">
        <v>285</v>
      </c>
      <c r="B181" s="9">
        <v>179</v>
      </c>
      <c r="C181" s="10" t="s">
        <v>223</v>
      </c>
      <c r="D181" s="11">
        <v>0.3333333333333333</v>
      </c>
      <c r="E181" s="32">
        <f t="shared" si="30"/>
        <v>0.024722222222222257</v>
      </c>
      <c r="F181" s="33">
        <v>0.35805555555555557</v>
      </c>
      <c r="G181" s="32">
        <f t="shared" si="31"/>
        <v>0.024247685185185164</v>
      </c>
      <c r="H181" s="33">
        <v>0.38230324074074074</v>
      </c>
      <c r="I181" s="32">
        <f t="shared" si="32"/>
        <v>0.034432870370370405</v>
      </c>
      <c r="J181" s="33">
        <v>0.41673611111111114</v>
      </c>
      <c r="K181" s="32">
        <f t="shared" si="33"/>
        <v>0.02487268518518515</v>
      </c>
      <c r="L181" s="33">
        <v>0.4416087962962963</v>
      </c>
      <c r="M181" s="32">
        <f t="shared" si="41"/>
        <v>0.0355671296296296</v>
      </c>
      <c r="N181" s="33">
        <v>0.4771759259259259</v>
      </c>
      <c r="O181" s="32">
        <f t="shared" si="34"/>
        <v>0.012719907407407471</v>
      </c>
      <c r="P181" s="33">
        <v>0.48989583333333336</v>
      </c>
      <c r="Q181" s="32">
        <f t="shared" si="35"/>
        <v>0.008483796296296253</v>
      </c>
      <c r="R181" s="33">
        <v>0.4983796296296296</v>
      </c>
      <c r="S181" s="32">
        <f t="shared" si="36"/>
        <v>0.023148148148148195</v>
      </c>
      <c r="T181" s="33">
        <v>0.5215277777777778</v>
      </c>
      <c r="U181" s="32">
        <f t="shared" si="40"/>
        <v>0.019328703703703654</v>
      </c>
      <c r="V181" s="33">
        <v>0.5408564814814815</v>
      </c>
      <c r="W181" s="32">
        <f t="shared" si="42"/>
        <v>0.022245370370370443</v>
      </c>
      <c r="X181" s="33">
        <v>0.5631018518518519</v>
      </c>
      <c r="Y181" s="32">
        <f t="shared" si="38"/>
        <v>0.025671296296296275</v>
      </c>
      <c r="Z181" s="23">
        <v>0.2554398148148148</v>
      </c>
      <c r="AA181" s="12"/>
      <c r="AB181" s="13"/>
      <c r="AC181" s="13"/>
    </row>
    <row r="182" spans="1:29" s="14" customFormat="1" ht="11.25">
      <c r="A182" s="8">
        <v>279</v>
      </c>
      <c r="B182" s="9">
        <v>180</v>
      </c>
      <c r="C182" s="10" t="s">
        <v>217</v>
      </c>
      <c r="D182" s="11">
        <v>0.3333333333333333</v>
      </c>
      <c r="E182" s="32">
        <f t="shared" si="30"/>
        <v>0.027696759259259296</v>
      </c>
      <c r="F182" s="33">
        <v>0.3610300925925926</v>
      </c>
      <c r="G182" s="32">
        <f t="shared" si="31"/>
        <v>0.027453703703703702</v>
      </c>
      <c r="H182" s="33">
        <v>0.3884837962962963</v>
      </c>
      <c r="I182" s="32">
        <f t="shared" si="32"/>
        <v>0.0309490740740741</v>
      </c>
      <c r="J182" s="33">
        <v>0.4194328703703704</v>
      </c>
      <c r="K182" s="32">
        <f t="shared" si="33"/>
        <v>0.023391203703703678</v>
      </c>
      <c r="L182" s="33">
        <v>0.4428240740740741</v>
      </c>
      <c r="M182" s="32">
        <f t="shared" si="41"/>
        <v>0.04004629629629625</v>
      </c>
      <c r="N182" s="33">
        <v>0.48287037037037034</v>
      </c>
      <c r="O182" s="32">
        <f t="shared" si="34"/>
        <v>0.010752314814814867</v>
      </c>
      <c r="P182" s="33">
        <v>0.4936226851851852</v>
      </c>
      <c r="Q182" s="32">
        <f t="shared" si="35"/>
        <v>0.012337962962962912</v>
      </c>
      <c r="R182" s="33">
        <v>0.5059606481481481</v>
      </c>
      <c r="S182" s="32">
        <f t="shared" si="36"/>
        <v>0.016307870370370403</v>
      </c>
      <c r="T182" s="33">
        <v>0.5222685185185185</v>
      </c>
      <c r="U182" s="32">
        <f t="shared" si="40"/>
        <v>0.020150462962962967</v>
      </c>
      <c r="V182" s="33">
        <v>0.5424189814814815</v>
      </c>
      <c r="W182" s="32">
        <f t="shared" si="42"/>
        <v>0.02214120370370376</v>
      </c>
      <c r="X182" s="33">
        <v>0.5645601851851852</v>
      </c>
      <c r="Y182" s="32">
        <f t="shared" si="38"/>
        <v>0.02428240740740739</v>
      </c>
      <c r="Z182" s="23">
        <v>0.25550925925925927</v>
      </c>
      <c r="AA182" s="12"/>
      <c r="AB182" s="13"/>
      <c r="AC182" s="13"/>
    </row>
    <row r="183" spans="1:29" s="14" customFormat="1" ht="11.25">
      <c r="A183" s="8">
        <v>4</v>
      </c>
      <c r="B183" s="9">
        <v>181</v>
      </c>
      <c r="C183" s="10" t="s">
        <v>18</v>
      </c>
      <c r="D183" s="11">
        <v>0.3333333333333333</v>
      </c>
      <c r="E183" s="32">
        <f t="shared" si="30"/>
        <v>0.025740740740740786</v>
      </c>
      <c r="F183" s="33">
        <v>0.3590740740740741</v>
      </c>
      <c r="G183" s="32">
        <f t="shared" si="31"/>
        <v>0.026770833333333355</v>
      </c>
      <c r="H183" s="33">
        <v>0.38584490740740746</v>
      </c>
      <c r="I183" s="32">
        <f t="shared" si="32"/>
        <v>0.027303240740740642</v>
      </c>
      <c r="J183" s="33">
        <v>0.4131481481481481</v>
      </c>
      <c r="K183" s="32">
        <f t="shared" si="33"/>
        <v>0.02431712962962973</v>
      </c>
      <c r="L183" s="33">
        <v>0.43746527777777783</v>
      </c>
      <c r="M183" s="32">
        <f t="shared" si="41"/>
        <v>0.039999999999999925</v>
      </c>
      <c r="N183" s="33">
        <v>0.47746527777777775</v>
      </c>
      <c r="O183" s="32">
        <f t="shared" si="34"/>
        <v>0.013333333333333364</v>
      </c>
      <c r="P183" s="33">
        <v>0.4907986111111111</v>
      </c>
      <c r="Q183" s="32">
        <f t="shared" si="35"/>
        <v>0.012326388888888928</v>
      </c>
      <c r="R183" s="33">
        <v>0.503125</v>
      </c>
      <c r="S183" s="32">
        <f t="shared" si="36"/>
        <v>0.017523148148148038</v>
      </c>
      <c r="T183" s="33">
        <v>0.5206481481481481</v>
      </c>
      <c r="U183" s="32">
        <f t="shared" si="40"/>
        <v>0.020960648148148242</v>
      </c>
      <c r="V183" s="33">
        <v>0.5416087962962963</v>
      </c>
      <c r="W183" s="32">
        <f t="shared" si="42"/>
        <v>0.02097222222222217</v>
      </c>
      <c r="X183" s="33">
        <v>0.5625810185185185</v>
      </c>
      <c r="Y183" s="32">
        <f t="shared" si="38"/>
        <v>0.02635416666666668</v>
      </c>
      <c r="Z183" s="23">
        <v>0.25560185185185186</v>
      </c>
      <c r="AA183" s="12"/>
      <c r="AB183" s="13"/>
      <c r="AC183" s="13"/>
    </row>
    <row r="184" spans="1:29" s="14" customFormat="1" ht="11.25">
      <c r="A184" s="8">
        <v>261</v>
      </c>
      <c r="B184" s="9">
        <v>182</v>
      </c>
      <c r="C184" s="10" t="s">
        <v>46</v>
      </c>
      <c r="D184" s="11">
        <v>0.3333333333333333</v>
      </c>
      <c r="E184" s="32">
        <f t="shared" si="30"/>
        <v>0.028703703703703676</v>
      </c>
      <c r="F184" s="33">
        <v>0.362037037037037</v>
      </c>
      <c r="G184" s="32">
        <f t="shared" si="31"/>
        <v>0.025393518518518565</v>
      </c>
      <c r="H184" s="33">
        <v>0.38743055555555556</v>
      </c>
      <c r="I184" s="32">
        <f t="shared" si="32"/>
        <v>0.02938657407407408</v>
      </c>
      <c r="J184" s="33">
        <v>0.41681712962962963</v>
      </c>
      <c r="K184" s="32">
        <f t="shared" si="33"/>
        <v>0.030277777777777737</v>
      </c>
      <c r="L184" s="33">
        <v>0.44709490740740737</v>
      </c>
      <c r="M184" s="32">
        <f t="shared" si="41"/>
        <v>0.03281250000000002</v>
      </c>
      <c r="N184" s="33">
        <v>0.4799074074074074</v>
      </c>
      <c r="O184" s="32">
        <f t="shared" si="34"/>
        <v>0.012777777777777777</v>
      </c>
      <c r="P184" s="33">
        <v>0.49268518518518517</v>
      </c>
      <c r="Q184" s="32">
        <f t="shared" si="35"/>
        <v>0.01136574074074076</v>
      </c>
      <c r="R184" s="33">
        <v>0.5040509259259259</v>
      </c>
      <c r="S184" s="32">
        <f t="shared" si="36"/>
        <v>0.01431712962962961</v>
      </c>
      <c r="T184" s="33">
        <v>0.5183680555555555</v>
      </c>
      <c r="U184" s="32">
        <f t="shared" si="40"/>
        <v>0.018055555555555602</v>
      </c>
      <c r="V184" s="33">
        <v>0.5364236111111111</v>
      </c>
      <c r="W184" s="32">
        <f t="shared" si="42"/>
        <v>0.028136574074074105</v>
      </c>
      <c r="X184" s="33">
        <v>0.5645601851851852</v>
      </c>
      <c r="Y184" s="32">
        <f t="shared" si="38"/>
        <v>0.024618055555555407</v>
      </c>
      <c r="Z184" s="23">
        <v>0.2558449074074074</v>
      </c>
      <c r="AA184" s="12"/>
      <c r="AB184" s="13"/>
      <c r="AC184" s="13"/>
    </row>
    <row r="185" spans="1:29" s="14" customFormat="1" ht="11.25">
      <c r="A185" s="8">
        <v>237</v>
      </c>
      <c r="B185" s="9">
        <v>183</v>
      </c>
      <c r="C185" s="10" t="s">
        <v>177</v>
      </c>
      <c r="D185" s="11">
        <v>0.3333333333333333</v>
      </c>
      <c r="E185" s="32">
        <f t="shared" si="30"/>
        <v>0.024293981481481486</v>
      </c>
      <c r="F185" s="33">
        <v>0.3576273148148148</v>
      </c>
      <c r="G185" s="32">
        <f t="shared" si="31"/>
        <v>0.029340277777777812</v>
      </c>
      <c r="H185" s="33">
        <v>0.3869675925925926</v>
      </c>
      <c r="I185" s="32">
        <f t="shared" si="32"/>
        <v>0.03112268518518513</v>
      </c>
      <c r="J185" s="33">
        <v>0.41809027777777774</v>
      </c>
      <c r="K185" s="32">
        <f t="shared" si="33"/>
        <v>0.024409722222222263</v>
      </c>
      <c r="L185" s="33">
        <v>0.4425</v>
      </c>
      <c r="M185" s="32">
        <f t="shared" si="41"/>
        <v>0.041874999999999996</v>
      </c>
      <c r="N185" s="33">
        <v>0.484375</v>
      </c>
      <c r="O185" s="32">
        <f t="shared" si="34"/>
        <v>0.010671296296296262</v>
      </c>
      <c r="P185" s="33">
        <v>0.49504629629629626</v>
      </c>
      <c r="Q185" s="32">
        <f t="shared" si="35"/>
        <v>0.010740740740740828</v>
      </c>
      <c r="R185" s="33">
        <v>0.5057870370370371</v>
      </c>
      <c r="S185" s="32">
        <f t="shared" si="36"/>
        <v>0.013576388888888902</v>
      </c>
      <c r="T185" s="33">
        <v>0.519363425925926</v>
      </c>
      <c r="U185" s="32">
        <f t="shared" si="40"/>
        <v>0.02184027777777775</v>
      </c>
      <c r="V185" s="33">
        <v>0.5412037037037037</v>
      </c>
      <c r="W185" s="32">
        <f t="shared" si="42"/>
        <v>0.020659722222222232</v>
      </c>
      <c r="X185" s="33">
        <v>0.561863425925926</v>
      </c>
      <c r="Y185" s="32">
        <f t="shared" si="38"/>
        <v>0.02736111111111106</v>
      </c>
      <c r="Z185" s="23">
        <v>0.2558912037037037</v>
      </c>
      <c r="AA185" s="12"/>
      <c r="AB185" s="13"/>
      <c r="AC185" s="13"/>
    </row>
    <row r="186" spans="1:29" s="14" customFormat="1" ht="11.25">
      <c r="A186" s="8">
        <v>14</v>
      </c>
      <c r="B186" s="9">
        <v>184</v>
      </c>
      <c r="C186" s="10" t="s">
        <v>28</v>
      </c>
      <c r="D186" s="11">
        <v>0.3333333333333333</v>
      </c>
      <c r="E186" s="32">
        <f t="shared" si="30"/>
        <v>0.023356481481481506</v>
      </c>
      <c r="F186" s="33">
        <v>0.3566898148148148</v>
      </c>
      <c r="G186" s="32">
        <f t="shared" si="31"/>
        <v>0.02879629629629632</v>
      </c>
      <c r="H186" s="33">
        <v>0.38548611111111114</v>
      </c>
      <c r="I186" s="32">
        <f t="shared" si="32"/>
        <v>0.030011574074074066</v>
      </c>
      <c r="J186" s="33">
        <v>0.4154976851851852</v>
      </c>
      <c r="K186" s="32">
        <f t="shared" si="33"/>
        <v>0.02560185185185182</v>
      </c>
      <c r="L186" s="33">
        <v>0.441099537037037</v>
      </c>
      <c r="M186" s="32">
        <f t="shared" si="41"/>
        <v>0.03980324074074071</v>
      </c>
      <c r="N186" s="33">
        <v>0.48090277777777773</v>
      </c>
      <c r="O186" s="32">
        <f t="shared" si="34"/>
        <v>0.011608796296296298</v>
      </c>
      <c r="P186" s="33">
        <v>0.49251157407407403</v>
      </c>
      <c r="Q186" s="32">
        <f t="shared" si="35"/>
        <v>0.012442129629629706</v>
      </c>
      <c r="R186" s="33">
        <v>0.5049537037037037</v>
      </c>
      <c r="S186" s="32">
        <f t="shared" si="36"/>
        <v>0.014537037037037015</v>
      </c>
      <c r="T186" s="33">
        <v>0.5194907407407408</v>
      </c>
      <c r="U186" s="32">
        <f t="shared" si="40"/>
        <v>0.019756944444444424</v>
      </c>
      <c r="V186" s="33">
        <v>0.5392476851851852</v>
      </c>
      <c r="W186" s="32">
        <f t="shared" si="42"/>
        <v>0.02071759259259265</v>
      </c>
      <c r="X186" s="33">
        <v>0.5599652777777778</v>
      </c>
      <c r="Y186" s="32">
        <f t="shared" si="38"/>
        <v>0.02953703703703703</v>
      </c>
      <c r="Z186" s="23">
        <v>0.2561689814814815</v>
      </c>
      <c r="AA186" s="12"/>
      <c r="AB186" s="13"/>
      <c r="AC186" s="13"/>
    </row>
    <row r="187" spans="1:29" s="14" customFormat="1" ht="22.5">
      <c r="A187" s="8">
        <v>116</v>
      </c>
      <c r="B187" s="9">
        <v>185</v>
      </c>
      <c r="C187" s="10" t="s">
        <v>64</v>
      </c>
      <c r="D187" s="11">
        <v>0.3333333333333333</v>
      </c>
      <c r="E187" s="32">
        <f t="shared" si="30"/>
        <v>0.027511574074074063</v>
      </c>
      <c r="F187" s="33">
        <v>0.3608449074074074</v>
      </c>
      <c r="G187" s="32">
        <f t="shared" si="31"/>
        <v>0.026793981481481488</v>
      </c>
      <c r="H187" s="33">
        <v>0.38763888888888887</v>
      </c>
      <c r="I187" s="32">
        <f t="shared" si="32"/>
        <v>0.029571759259259256</v>
      </c>
      <c r="J187" s="33">
        <v>0.4172106481481481</v>
      </c>
      <c r="K187" s="32">
        <f t="shared" si="33"/>
        <v>0.027916666666666645</v>
      </c>
      <c r="L187" s="33">
        <v>0.44512731481481477</v>
      </c>
      <c r="M187" s="32">
        <f aca="true" t="shared" si="43" ref="M187:M218">N187-L187</f>
        <v>0.03790509259259267</v>
      </c>
      <c r="N187" s="33">
        <v>0.48303240740740744</v>
      </c>
      <c r="O187" s="32">
        <f t="shared" si="34"/>
        <v>0.010960648148148122</v>
      </c>
      <c r="P187" s="33">
        <v>0.49399305555555556</v>
      </c>
      <c r="Q187" s="32">
        <f t="shared" si="35"/>
        <v>0.01179398148148153</v>
      </c>
      <c r="R187" s="33">
        <v>0.5057870370370371</v>
      </c>
      <c r="S187" s="32">
        <f t="shared" si="36"/>
        <v>0.012152777777777679</v>
      </c>
      <c r="T187" s="33">
        <v>0.5179398148148148</v>
      </c>
      <c r="U187" s="32">
        <f t="shared" si="40"/>
        <v>0.019560185185185208</v>
      </c>
      <c r="V187" s="33">
        <v>0.5375</v>
      </c>
      <c r="W187" s="32">
        <f t="shared" si="42"/>
        <v>0.02474537037037039</v>
      </c>
      <c r="X187" s="33">
        <v>0.5622453703703704</v>
      </c>
      <c r="Y187" s="32">
        <f t="shared" si="38"/>
        <v>0.027569444444444424</v>
      </c>
      <c r="Z187" s="23">
        <v>0.2564814814814815</v>
      </c>
      <c r="AA187" s="12"/>
      <c r="AB187" s="13"/>
      <c r="AC187" s="13"/>
    </row>
    <row r="188" spans="1:29" s="14" customFormat="1" ht="11.25">
      <c r="A188" s="8">
        <v>130</v>
      </c>
      <c r="B188" s="9">
        <v>186</v>
      </c>
      <c r="C188" s="10" t="s">
        <v>78</v>
      </c>
      <c r="D188" s="11">
        <v>0.3333333333333333</v>
      </c>
      <c r="E188" s="32">
        <f t="shared" si="30"/>
        <v>0.024293981481481486</v>
      </c>
      <c r="F188" s="33">
        <v>0.3576273148148148</v>
      </c>
      <c r="G188" s="32">
        <f t="shared" si="31"/>
        <v>0.031030092592592595</v>
      </c>
      <c r="H188" s="33">
        <v>0.3886574074074074</v>
      </c>
      <c r="I188" s="32">
        <f t="shared" si="32"/>
        <v>0.026597222222222217</v>
      </c>
      <c r="J188" s="33">
        <v>0.4152546296296296</v>
      </c>
      <c r="K188" s="32">
        <f t="shared" si="33"/>
        <v>0.03187500000000004</v>
      </c>
      <c r="L188" s="33">
        <v>0.44712962962962965</v>
      </c>
      <c r="M188" s="32">
        <f t="shared" si="43"/>
        <v>0.033368055555555554</v>
      </c>
      <c r="N188" s="33">
        <v>0.4804976851851852</v>
      </c>
      <c r="O188" s="32">
        <f t="shared" si="34"/>
        <v>0.0123611111111111</v>
      </c>
      <c r="P188" s="33">
        <v>0.4928587962962963</v>
      </c>
      <c r="Q188" s="32">
        <f t="shared" si="35"/>
        <v>0.013738425925925946</v>
      </c>
      <c r="R188" s="33">
        <v>0.5065972222222223</v>
      </c>
      <c r="S188" s="32">
        <f t="shared" si="36"/>
        <v>0.015370370370370368</v>
      </c>
      <c r="T188" s="33">
        <v>0.5219675925925926</v>
      </c>
      <c r="U188" s="32">
        <f t="shared" si="40"/>
        <v>0.019155092592592626</v>
      </c>
      <c r="V188" s="33">
        <v>0.5411226851851852</v>
      </c>
      <c r="W188" s="32">
        <f t="shared" si="42"/>
        <v>0.02271990740740737</v>
      </c>
      <c r="X188" s="33">
        <v>0.5638425925925926</v>
      </c>
      <c r="Y188" s="32">
        <f t="shared" si="38"/>
        <v>0.0261689814814815</v>
      </c>
      <c r="Z188" s="23">
        <v>0.25667824074074075</v>
      </c>
      <c r="AA188" s="12"/>
      <c r="AB188" s="13"/>
      <c r="AC188" s="13"/>
    </row>
    <row r="189" spans="1:29" s="14" customFormat="1" ht="11.25">
      <c r="A189" s="8">
        <v>250</v>
      </c>
      <c r="B189" s="9">
        <v>187</v>
      </c>
      <c r="C189" s="10" t="s">
        <v>190</v>
      </c>
      <c r="D189" s="11">
        <v>0.3333333333333333</v>
      </c>
      <c r="E189" s="32">
        <f t="shared" si="30"/>
        <v>0.023182870370370423</v>
      </c>
      <c r="F189" s="33">
        <v>0.35651620370370374</v>
      </c>
      <c r="G189" s="32">
        <f t="shared" si="31"/>
        <v>0.03537037037037033</v>
      </c>
      <c r="H189" s="33">
        <v>0.39188657407407407</v>
      </c>
      <c r="I189" s="32">
        <f t="shared" si="32"/>
        <v>0.03215277777777781</v>
      </c>
      <c r="J189" s="33">
        <v>0.4240393518518519</v>
      </c>
      <c r="K189" s="32">
        <f t="shared" si="33"/>
        <v>0.024803240740740695</v>
      </c>
      <c r="L189" s="33">
        <v>0.44884259259259257</v>
      </c>
      <c r="M189" s="32">
        <f t="shared" si="43"/>
        <v>0.03703703703703709</v>
      </c>
      <c r="N189" s="33">
        <v>0.48587962962962966</v>
      </c>
      <c r="O189" s="32">
        <f t="shared" si="34"/>
        <v>0.011446759259259198</v>
      </c>
      <c r="P189" s="33">
        <v>0.49732638888888886</v>
      </c>
      <c r="Q189" s="32">
        <f t="shared" si="35"/>
        <v>0.01293981481481482</v>
      </c>
      <c r="R189" s="33">
        <v>0.5102662037037037</v>
      </c>
      <c r="S189" s="32">
        <f t="shared" si="36"/>
        <v>0.015462962962963012</v>
      </c>
      <c r="T189" s="33">
        <v>0.5257291666666667</v>
      </c>
      <c r="U189" s="32">
        <f t="shared" si="40"/>
        <v>0.01967592592592593</v>
      </c>
      <c r="V189" s="33">
        <v>0.5454050925925926</v>
      </c>
      <c r="W189" s="32">
        <f t="shared" si="42"/>
        <v>0.0172106481481481</v>
      </c>
      <c r="X189" s="33">
        <v>0.5626157407407407</v>
      </c>
      <c r="Y189" s="32">
        <f t="shared" si="38"/>
        <v>0.027581018518518463</v>
      </c>
      <c r="Z189" s="23">
        <v>0.2568634259259259</v>
      </c>
      <c r="AA189" s="12"/>
      <c r="AB189" s="13"/>
      <c r="AC189" s="13"/>
    </row>
    <row r="190" spans="1:29" s="14" customFormat="1" ht="22.5">
      <c r="A190" s="8">
        <v>294</v>
      </c>
      <c r="B190" s="9">
        <v>188</v>
      </c>
      <c r="C190" s="10" t="s">
        <v>231</v>
      </c>
      <c r="D190" s="11">
        <v>0.3333333333333333</v>
      </c>
      <c r="E190" s="32">
        <f t="shared" si="30"/>
        <v>0.024791666666666712</v>
      </c>
      <c r="F190" s="33">
        <v>0.358125</v>
      </c>
      <c r="G190" s="32">
        <f t="shared" si="31"/>
        <v>0.026666666666666616</v>
      </c>
      <c r="H190" s="33">
        <v>0.38479166666666664</v>
      </c>
      <c r="I190" s="32">
        <f t="shared" si="32"/>
        <v>0.028217592592592655</v>
      </c>
      <c r="J190" s="33">
        <v>0.4130092592592593</v>
      </c>
      <c r="K190" s="32">
        <f t="shared" si="33"/>
        <v>0.03243055555555552</v>
      </c>
      <c r="L190" s="33">
        <v>0.4454398148148148</v>
      </c>
      <c r="M190" s="32">
        <f t="shared" si="43"/>
        <v>0.036296296296296326</v>
      </c>
      <c r="N190" s="33">
        <v>0.48173611111111114</v>
      </c>
      <c r="O190" s="32">
        <f t="shared" si="34"/>
        <v>0.012893518518518443</v>
      </c>
      <c r="P190" s="33">
        <v>0.4946296296296296</v>
      </c>
      <c r="Q190" s="32">
        <f t="shared" si="35"/>
        <v>0.012546296296296389</v>
      </c>
      <c r="R190" s="33">
        <v>0.507175925925926</v>
      </c>
      <c r="S190" s="32">
        <f t="shared" si="36"/>
        <v>0.014930555555555447</v>
      </c>
      <c r="T190" s="33">
        <v>0.5221064814814814</v>
      </c>
      <c r="U190" s="32">
        <f t="shared" si="40"/>
        <v>0.021018518518518547</v>
      </c>
      <c r="V190" s="33">
        <v>0.543125</v>
      </c>
      <c r="W190" s="32">
        <f t="shared" si="42"/>
        <v>0.020879629629629637</v>
      </c>
      <c r="X190" s="33">
        <v>0.5640046296296296</v>
      </c>
      <c r="Y190" s="32">
        <f t="shared" si="38"/>
        <v>0.026666666666666727</v>
      </c>
      <c r="Z190" s="23">
        <v>0.25733796296296296</v>
      </c>
      <c r="AA190" s="12"/>
      <c r="AB190" s="13"/>
      <c r="AC190" s="13"/>
    </row>
    <row r="191" spans="1:29" s="14" customFormat="1" ht="11.25">
      <c r="A191" s="8">
        <v>34</v>
      </c>
      <c r="B191" s="9">
        <v>189</v>
      </c>
      <c r="C191" s="10" t="s">
        <v>47</v>
      </c>
      <c r="D191" s="11">
        <v>0.3333333333333333</v>
      </c>
      <c r="E191" s="32">
        <f t="shared" si="30"/>
        <v>0.022523148148148153</v>
      </c>
      <c r="F191" s="33">
        <v>0.35585648148148147</v>
      </c>
      <c r="G191" s="32">
        <f t="shared" si="31"/>
        <v>0.03150462962962963</v>
      </c>
      <c r="H191" s="33">
        <v>0.3873611111111111</v>
      </c>
      <c r="I191" s="32">
        <f t="shared" si="32"/>
        <v>0.03157407407407409</v>
      </c>
      <c r="J191" s="33">
        <v>0.4189351851851852</v>
      </c>
      <c r="K191" s="32">
        <f t="shared" si="33"/>
        <v>0.0201736111111111</v>
      </c>
      <c r="L191" s="33">
        <v>0.4391087962962963</v>
      </c>
      <c r="M191" s="32">
        <f t="shared" si="43"/>
        <v>0.04159722222222223</v>
      </c>
      <c r="N191" s="33">
        <v>0.4807060185185185</v>
      </c>
      <c r="O191" s="32">
        <f t="shared" si="34"/>
        <v>0.0111458333333333</v>
      </c>
      <c r="P191" s="33">
        <v>0.4918518518518518</v>
      </c>
      <c r="Q191" s="32">
        <f t="shared" si="35"/>
        <v>0.011979166666666707</v>
      </c>
      <c r="R191" s="33">
        <v>0.5038310185185185</v>
      </c>
      <c r="S191" s="32">
        <f t="shared" si="36"/>
        <v>0.015462962962963012</v>
      </c>
      <c r="T191" s="33">
        <v>0.5192939814814815</v>
      </c>
      <c r="U191" s="32">
        <f t="shared" si="40"/>
        <v>0.02079861111111103</v>
      </c>
      <c r="V191" s="33">
        <v>0.5400925925925926</v>
      </c>
      <c r="W191" s="32">
        <f t="shared" si="42"/>
        <v>0.021018518518518547</v>
      </c>
      <c r="X191" s="33">
        <v>0.5611111111111111</v>
      </c>
      <c r="Y191" s="32">
        <f t="shared" si="38"/>
        <v>0.029571759259259256</v>
      </c>
      <c r="Z191" s="23">
        <v>0.25734953703703706</v>
      </c>
      <c r="AA191" s="12"/>
      <c r="AB191" s="13"/>
      <c r="AC191" s="13"/>
    </row>
    <row r="192" spans="1:29" s="14" customFormat="1" ht="11.25">
      <c r="A192" s="8">
        <v>201</v>
      </c>
      <c r="B192" s="9">
        <v>190</v>
      </c>
      <c r="C192" s="10" t="s">
        <v>146</v>
      </c>
      <c r="D192" s="11">
        <v>0.3333333333333333</v>
      </c>
      <c r="E192" s="32">
        <f t="shared" si="30"/>
        <v>0.024837962962963034</v>
      </c>
      <c r="F192" s="33">
        <v>0.35817129629629635</v>
      </c>
      <c r="G192" s="32">
        <f t="shared" si="31"/>
        <v>0.02965277777777775</v>
      </c>
      <c r="H192" s="33">
        <v>0.3878240740740741</v>
      </c>
      <c r="I192" s="32">
        <f t="shared" si="32"/>
        <v>0.029027777777777763</v>
      </c>
      <c r="J192" s="33">
        <v>0.41685185185185186</v>
      </c>
      <c r="K192" s="32">
        <f t="shared" si="33"/>
        <v>0.026504629629629628</v>
      </c>
      <c r="L192" s="33">
        <v>0.4433564814814815</v>
      </c>
      <c r="M192" s="32">
        <f t="shared" si="43"/>
        <v>0.034942129629629615</v>
      </c>
      <c r="N192" s="33">
        <v>0.4782986111111111</v>
      </c>
      <c r="O192" s="32">
        <f t="shared" si="34"/>
        <v>0.012824074074074043</v>
      </c>
      <c r="P192" s="33">
        <v>0.49112268518518515</v>
      </c>
      <c r="Q192" s="32">
        <f t="shared" si="35"/>
        <v>0.014849537037037008</v>
      </c>
      <c r="R192" s="33">
        <v>0.5059722222222222</v>
      </c>
      <c r="S192" s="32">
        <f t="shared" si="36"/>
        <v>0.01648148148148154</v>
      </c>
      <c r="T192" s="33">
        <v>0.5224537037037037</v>
      </c>
      <c r="U192" s="32">
        <f t="shared" si="40"/>
        <v>0.020173611111111045</v>
      </c>
      <c r="V192" s="33">
        <v>0.5426273148148147</v>
      </c>
      <c r="W192" s="32">
        <f t="shared" si="42"/>
        <v>0.020659722222222232</v>
      </c>
      <c r="X192" s="33">
        <v>0.563287037037037</v>
      </c>
      <c r="Y192" s="32">
        <f t="shared" si="38"/>
        <v>0.027604166666666763</v>
      </c>
      <c r="Z192" s="23">
        <v>0.25755787037037037</v>
      </c>
      <c r="AA192" s="12"/>
      <c r="AB192" s="13"/>
      <c r="AC192" s="13"/>
    </row>
    <row r="193" spans="1:29" s="14" customFormat="1" ht="11.25">
      <c r="A193" s="8">
        <v>29</v>
      </c>
      <c r="B193" s="9">
        <v>191</v>
      </c>
      <c r="C193" s="10" t="s">
        <v>42</v>
      </c>
      <c r="D193" s="11">
        <v>0.3333333333333333</v>
      </c>
      <c r="E193" s="32">
        <f t="shared" si="30"/>
        <v>0.024108796296296364</v>
      </c>
      <c r="F193" s="33">
        <v>0.3574421296296297</v>
      </c>
      <c r="G193" s="32">
        <f t="shared" si="31"/>
        <v>0.03275462962962955</v>
      </c>
      <c r="H193" s="33">
        <v>0.39019675925925923</v>
      </c>
      <c r="I193" s="32">
        <f t="shared" si="32"/>
        <v>0.030254629629629715</v>
      </c>
      <c r="J193" s="33">
        <v>0.42045138888888894</v>
      </c>
      <c r="K193" s="32">
        <f t="shared" si="33"/>
        <v>0.023553240740740666</v>
      </c>
      <c r="L193" s="33">
        <v>0.4440046296296296</v>
      </c>
      <c r="M193" s="32">
        <f t="shared" si="43"/>
        <v>0.035428240740740746</v>
      </c>
      <c r="N193" s="33">
        <v>0.47943287037037036</v>
      </c>
      <c r="O193" s="32">
        <f t="shared" si="34"/>
        <v>0.010601851851851918</v>
      </c>
      <c r="P193" s="33">
        <v>0.4900347222222223</v>
      </c>
      <c r="Q193" s="32">
        <f t="shared" si="35"/>
        <v>0.010370370370370308</v>
      </c>
      <c r="R193" s="33">
        <v>0.5004050925925926</v>
      </c>
      <c r="S193" s="32">
        <f t="shared" si="36"/>
        <v>0.020196759259259234</v>
      </c>
      <c r="T193" s="33">
        <v>0.5206018518518518</v>
      </c>
      <c r="U193" s="32">
        <f t="shared" si="40"/>
        <v>0.01822916666666663</v>
      </c>
      <c r="V193" s="33">
        <v>0.5388310185185184</v>
      </c>
      <c r="W193" s="32">
        <f t="shared" si="42"/>
        <v>0.024687500000000084</v>
      </c>
      <c r="X193" s="33">
        <v>0.5635185185185185</v>
      </c>
      <c r="Y193" s="32">
        <f t="shared" si="38"/>
        <v>0.02748842592592593</v>
      </c>
      <c r="Z193" s="23">
        <v>0.25767361111111114</v>
      </c>
      <c r="AA193" s="12"/>
      <c r="AB193" s="13"/>
      <c r="AC193" s="13"/>
    </row>
    <row r="194" spans="1:29" s="14" customFormat="1" ht="11.25">
      <c r="A194" s="8">
        <v>225</v>
      </c>
      <c r="B194" s="9">
        <v>192</v>
      </c>
      <c r="C194" s="10" t="s">
        <v>165</v>
      </c>
      <c r="D194" s="11">
        <v>0.3333333333333333</v>
      </c>
      <c r="E194" s="32">
        <f t="shared" si="30"/>
        <v>0.030335648148148153</v>
      </c>
      <c r="F194" s="33">
        <v>0.36366898148148147</v>
      </c>
      <c r="G194" s="32">
        <f t="shared" si="31"/>
        <v>0.028287037037037055</v>
      </c>
      <c r="H194" s="33">
        <v>0.3919560185185185</v>
      </c>
      <c r="I194" s="32">
        <f t="shared" si="32"/>
        <v>0.030543981481481464</v>
      </c>
      <c r="J194" s="33">
        <v>0.4225</v>
      </c>
      <c r="K194" s="32">
        <f t="shared" si="33"/>
        <v>0.027847222222222245</v>
      </c>
      <c r="L194" s="33">
        <v>0.45034722222222223</v>
      </c>
      <c r="M194" s="32">
        <f t="shared" si="43"/>
        <v>0.03865740740740736</v>
      </c>
      <c r="N194" s="33">
        <v>0.4890046296296296</v>
      </c>
      <c r="O194" s="32">
        <f t="shared" si="34"/>
        <v>0.011481481481481481</v>
      </c>
      <c r="P194" s="33">
        <v>0.5004861111111111</v>
      </c>
      <c r="Q194" s="32">
        <f t="shared" si="35"/>
        <v>0.013101851851851865</v>
      </c>
      <c r="R194" s="33">
        <v>0.5135879629629629</v>
      </c>
      <c r="S194" s="32">
        <f t="shared" si="36"/>
        <v>0.01621527777777787</v>
      </c>
      <c r="T194" s="33">
        <v>0.5298032407407408</v>
      </c>
      <c r="U194" s="32">
        <f t="shared" si="40"/>
        <v>0.017326388888888822</v>
      </c>
      <c r="V194" s="33">
        <v>0.5471296296296296</v>
      </c>
      <c r="W194" s="32">
        <f t="shared" si="42"/>
        <v>0.018611111111111134</v>
      </c>
      <c r="X194" s="33">
        <v>0.5657407407407408</v>
      </c>
      <c r="Y194" s="32">
        <f t="shared" si="38"/>
        <v>0.025335648148148038</v>
      </c>
      <c r="Z194" s="23">
        <v>0.25774305555555554</v>
      </c>
      <c r="AA194" s="12"/>
      <c r="AB194" s="13"/>
      <c r="AC194" s="13"/>
    </row>
    <row r="195" spans="1:29" s="14" customFormat="1" ht="22.5">
      <c r="A195" s="8">
        <v>162</v>
      </c>
      <c r="B195" s="9">
        <v>193</v>
      </c>
      <c r="C195" s="10" t="s">
        <v>110</v>
      </c>
      <c r="D195" s="11">
        <v>0.3333333333333333</v>
      </c>
      <c r="E195" s="32">
        <f aca="true" t="shared" si="44" ref="E195:E209">F195-D195</f>
        <v>0.023761574074074088</v>
      </c>
      <c r="F195" s="33">
        <v>0.3570949074074074</v>
      </c>
      <c r="G195" s="32">
        <f aca="true" t="shared" si="45" ref="G195:G240">H195-F195</f>
        <v>0.02504629629629629</v>
      </c>
      <c r="H195" s="33">
        <v>0.3821412037037037</v>
      </c>
      <c r="I195" s="32">
        <f aca="true" t="shared" si="46" ref="I195:I218">J195-H195</f>
        <v>0.028888888888888853</v>
      </c>
      <c r="J195" s="33">
        <v>0.41103009259259254</v>
      </c>
      <c r="K195" s="32">
        <f aca="true" t="shared" si="47" ref="K195:K257">L195-J195</f>
        <v>0.025891203703703736</v>
      </c>
      <c r="L195" s="33">
        <v>0.4369212962962963</v>
      </c>
      <c r="M195" s="32">
        <f t="shared" si="43"/>
        <v>0.042534722222222265</v>
      </c>
      <c r="N195" s="33">
        <v>0.47945601851851855</v>
      </c>
      <c r="O195" s="32">
        <f aca="true" t="shared" si="48" ref="O195:O257">P195-N195</f>
        <v>0.012708333333333321</v>
      </c>
      <c r="P195" s="33">
        <v>0.49216435185185187</v>
      </c>
      <c r="Q195" s="32">
        <f aca="true" t="shared" si="49" ref="Q195:Q257">R195-P195</f>
        <v>0.01237268518518514</v>
      </c>
      <c r="R195" s="33">
        <v>0.504537037037037</v>
      </c>
      <c r="S195" s="32">
        <f aca="true" t="shared" si="50" ref="S195:S257">T195-R195</f>
        <v>0.013368055555555647</v>
      </c>
      <c r="T195" s="33">
        <v>0.5179050925925927</v>
      </c>
      <c r="U195" s="32">
        <f t="shared" si="40"/>
        <v>0.0231134259259258</v>
      </c>
      <c r="V195" s="33">
        <v>0.5410185185185185</v>
      </c>
      <c r="W195" s="32">
        <f t="shared" si="42"/>
        <v>0.023900462962963</v>
      </c>
      <c r="X195" s="33">
        <v>0.5649189814814815</v>
      </c>
      <c r="Y195" s="32">
        <f aca="true" t="shared" si="51" ref="Y195:Y257">Z195+D195-X195</f>
        <v>0.02634259259259264</v>
      </c>
      <c r="Z195" s="23">
        <v>0.2579282407407408</v>
      </c>
      <c r="AA195" s="12"/>
      <c r="AB195" s="13"/>
      <c r="AC195" s="13"/>
    </row>
    <row r="196" spans="1:29" s="14" customFormat="1" ht="22.5">
      <c r="A196" s="8">
        <v>228</v>
      </c>
      <c r="B196" s="9">
        <v>194</v>
      </c>
      <c r="C196" s="10" t="s">
        <v>168</v>
      </c>
      <c r="D196" s="11">
        <v>0.3333333333333333</v>
      </c>
      <c r="E196" s="32">
        <f t="shared" si="44"/>
        <v>0.024976851851851833</v>
      </c>
      <c r="F196" s="33">
        <v>0.35831018518518515</v>
      </c>
      <c r="G196" s="32">
        <f t="shared" si="45"/>
        <v>0.028217592592592655</v>
      </c>
      <c r="H196" s="33">
        <v>0.3865277777777778</v>
      </c>
      <c r="I196" s="32">
        <f t="shared" si="46"/>
        <v>0.030127314814814843</v>
      </c>
      <c r="J196" s="33">
        <v>0.41665509259259265</v>
      </c>
      <c r="K196" s="32">
        <f t="shared" si="47"/>
        <v>0.025405092592592493</v>
      </c>
      <c r="L196" s="33">
        <v>0.44206018518518514</v>
      </c>
      <c r="M196" s="32">
        <f t="shared" si="43"/>
        <v>0.04021990740740744</v>
      </c>
      <c r="N196" s="33">
        <v>0.4822800925925926</v>
      </c>
      <c r="O196" s="32">
        <f t="shared" si="48"/>
        <v>0.012534722222222239</v>
      </c>
      <c r="P196" s="33">
        <v>0.4948148148148148</v>
      </c>
      <c r="Q196" s="32">
        <f t="shared" si="49"/>
        <v>0.011319444444444438</v>
      </c>
      <c r="R196" s="33">
        <v>0.5061342592592593</v>
      </c>
      <c r="S196" s="32">
        <f t="shared" si="50"/>
        <v>0.01475694444444442</v>
      </c>
      <c r="T196" s="33">
        <v>0.5208912037037037</v>
      </c>
      <c r="U196" s="32">
        <f t="shared" si="40"/>
        <v>0.021793981481481484</v>
      </c>
      <c r="V196" s="33">
        <v>0.5426851851851852</v>
      </c>
      <c r="W196" s="32">
        <f t="shared" si="42"/>
        <v>0.021643518518518534</v>
      </c>
      <c r="X196" s="33">
        <v>0.5643287037037037</v>
      </c>
      <c r="Y196" s="32">
        <f t="shared" si="51"/>
        <v>0.02703703703703697</v>
      </c>
      <c r="Z196" s="23">
        <v>0.2580324074074074</v>
      </c>
      <c r="AA196" s="12"/>
      <c r="AB196" s="13"/>
      <c r="AC196" s="13"/>
    </row>
    <row r="197" spans="1:29" s="14" customFormat="1" ht="11.25">
      <c r="A197" s="8">
        <v>223</v>
      </c>
      <c r="B197" s="9">
        <v>195</v>
      </c>
      <c r="C197" s="10" t="s">
        <v>163</v>
      </c>
      <c r="D197" s="11">
        <v>0.3333333333333333</v>
      </c>
      <c r="E197" s="32">
        <f t="shared" si="44"/>
        <v>0.02655092592592595</v>
      </c>
      <c r="F197" s="33">
        <v>0.35988425925925926</v>
      </c>
      <c r="G197" s="32">
        <f t="shared" si="45"/>
        <v>0.02714120370370371</v>
      </c>
      <c r="H197" s="33">
        <v>0.387025462962963</v>
      </c>
      <c r="I197" s="32">
        <f t="shared" si="46"/>
        <v>0.029513888888888895</v>
      </c>
      <c r="J197" s="33">
        <v>0.41653935185185187</v>
      </c>
      <c r="K197" s="32">
        <f t="shared" si="47"/>
        <v>0.02755787037037033</v>
      </c>
      <c r="L197" s="33">
        <v>0.4440972222222222</v>
      </c>
      <c r="M197" s="32">
        <f t="shared" si="43"/>
        <v>0.03599537037037037</v>
      </c>
      <c r="N197" s="33">
        <v>0.48009259259259257</v>
      </c>
      <c r="O197" s="32">
        <f t="shared" si="48"/>
        <v>0.013425925925925952</v>
      </c>
      <c r="P197" s="33">
        <v>0.4935185185185185</v>
      </c>
      <c r="Q197" s="32">
        <f t="shared" si="49"/>
        <v>0.01076388888888885</v>
      </c>
      <c r="R197" s="33">
        <v>0.5042824074074074</v>
      </c>
      <c r="S197" s="32">
        <f t="shared" si="50"/>
        <v>0.016238425925925948</v>
      </c>
      <c r="T197" s="33">
        <v>0.5205208333333333</v>
      </c>
      <c r="U197" s="32" t="s">
        <v>260</v>
      </c>
      <c r="V197" s="33">
        <v>0.5268518518518518</v>
      </c>
      <c r="W197" s="32">
        <f t="shared" si="42"/>
        <v>0.036979166666666785</v>
      </c>
      <c r="X197" s="33">
        <v>0.5638310185185186</v>
      </c>
      <c r="Y197" s="32">
        <f t="shared" si="51"/>
        <v>0.027685185185185035</v>
      </c>
      <c r="Z197" s="23">
        <v>0.25818287037037035</v>
      </c>
      <c r="AA197" s="12"/>
      <c r="AB197" s="13"/>
      <c r="AC197" s="13"/>
    </row>
    <row r="198" spans="1:29" s="14" customFormat="1" ht="11.25">
      <c r="A198" s="8">
        <v>265</v>
      </c>
      <c r="B198" s="9">
        <v>196</v>
      </c>
      <c r="C198" s="10" t="s">
        <v>204</v>
      </c>
      <c r="D198" s="11">
        <v>0.3333333333333333</v>
      </c>
      <c r="E198" s="32">
        <f t="shared" si="44"/>
        <v>0.024444444444444435</v>
      </c>
      <c r="F198" s="33">
        <v>0.35777777777777775</v>
      </c>
      <c r="G198" s="32">
        <f t="shared" si="45"/>
        <v>0.024189814814814803</v>
      </c>
      <c r="H198" s="33">
        <v>0.38196759259259255</v>
      </c>
      <c r="I198" s="32">
        <f t="shared" si="46"/>
        <v>0.027083333333333348</v>
      </c>
      <c r="J198" s="33">
        <v>0.4090509259259259</v>
      </c>
      <c r="K198" s="32">
        <f t="shared" si="47"/>
        <v>0.02980324074074081</v>
      </c>
      <c r="L198" s="33">
        <v>0.4388541666666667</v>
      </c>
      <c r="M198" s="32">
        <f t="shared" si="43"/>
        <v>0.03613425925925917</v>
      </c>
      <c r="N198" s="33">
        <v>0.4749884259259259</v>
      </c>
      <c r="O198" s="32">
        <f t="shared" si="48"/>
        <v>0.010069444444444464</v>
      </c>
      <c r="P198" s="33">
        <v>0.48505787037037035</v>
      </c>
      <c r="Q198" s="32">
        <f t="shared" si="49"/>
        <v>0.012280092592592662</v>
      </c>
      <c r="R198" s="33">
        <v>0.497337962962963</v>
      </c>
      <c r="S198" s="32">
        <f t="shared" si="50"/>
        <v>0.014050925925925883</v>
      </c>
      <c r="T198" s="33">
        <v>0.5113888888888889</v>
      </c>
      <c r="U198" s="32">
        <f aca="true" t="shared" si="52" ref="U198:U229">V198-T198</f>
        <v>0.01792824074074073</v>
      </c>
      <c r="V198" s="33">
        <v>0.5293171296296296</v>
      </c>
      <c r="W198" s="32">
        <f t="shared" si="42"/>
        <v>0.02560185185185193</v>
      </c>
      <c r="X198" s="33">
        <v>0.5549189814814816</v>
      </c>
      <c r="Y198" s="32">
        <f t="shared" si="51"/>
        <v>0.036666666666666514</v>
      </c>
      <c r="Z198" s="23">
        <v>0.2582523148148148</v>
      </c>
      <c r="AA198" s="13"/>
      <c r="AB198" s="13"/>
      <c r="AC198" s="13"/>
    </row>
    <row r="199" spans="1:29" s="14" customFormat="1" ht="11.25">
      <c r="A199" s="8">
        <v>36</v>
      </c>
      <c r="B199" s="9">
        <v>197</v>
      </c>
      <c r="C199" s="10" t="s">
        <v>49</v>
      </c>
      <c r="D199" s="11">
        <v>0.3333333333333333</v>
      </c>
      <c r="E199" s="32">
        <f t="shared" si="44"/>
        <v>0.023240740740740784</v>
      </c>
      <c r="F199" s="33">
        <v>0.3565740740740741</v>
      </c>
      <c r="G199" s="32">
        <f t="shared" si="45"/>
        <v>0.028032407407407423</v>
      </c>
      <c r="H199" s="33">
        <v>0.3846064814814815</v>
      </c>
      <c r="I199" s="32">
        <f t="shared" si="46"/>
        <v>0.03309027777777773</v>
      </c>
      <c r="J199" s="33">
        <v>0.41769675925925925</v>
      </c>
      <c r="K199" s="32">
        <f t="shared" si="47"/>
        <v>0.02550925925925923</v>
      </c>
      <c r="L199" s="33">
        <v>0.4432060185185185</v>
      </c>
      <c r="M199" s="32">
        <f t="shared" si="43"/>
        <v>0.04100694444444447</v>
      </c>
      <c r="N199" s="33">
        <v>0.48421296296296296</v>
      </c>
      <c r="O199" s="32">
        <f t="shared" si="48"/>
        <v>0.010497685185185235</v>
      </c>
      <c r="P199" s="33">
        <v>0.4947106481481482</v>
      </c>
      <c r="Q199" s="32">
        <f t="shared" si="49"/>
        <v>0.01263888888888881</v>
      </c>
      <c r="R199" s="33">
        <v>0.507349537037037</v>
      </c>
      <c r="S199" s="32">
        <f t="shared" si="50"/>
        <v>0.014259259259259305</v>
      </c>
      <c r="T199" s="33">
        <v>0.5216087962962963</v>
      </c>
      <c r="U199" s="32">
        <f t="shared" si="52"/>
        <v>0.021446759259259207</v>
      </c>
      <c r="V199" s="33">
        <v>0.5430555555555555</v>
      </c>
      <c r="W199" s="32">
        <f t="shared" si="42"/>
        <v>0.02069444444444446</v>
      </c>
      <c r="X199" s="33">
        <v>0.56375</v>
      </c>
      <c r="Y199" s="32">
        <f t="shared" si="51"/>
        <v>0.027881944444444473</v>
      </c>
      <c r="Z199" s="23">
        <v>0.25829861111111113</v>
      </c>
      <c r="AA199" s="13"/>
      <c r="AB199" s="13"/>
      <c r="AC199" s="13"/>
    </row>
    <row r="200" spans="1:29" s="14" customFormat="1" ht="11.25">
      <c r="A200" s="8">
        <v>21</v>
      </c>
      <c r="B200" s="9">
        <v>198</v>
      </c>
      <c r="C200" s="10" t="s">
        <v>34</v>
      </c>
      <c r="D200" s="11">
        <v>0.3333333333333333</v>
      </c>
      <c r="E200" s="32">
        <f t="shared" si="44"/>
        <v>0.02649305555555559</v>
      </c>
      <c r="F200" s="33">
        <v>0.3598263888888889</v>
      </c>
      <c r="G200" s="32">
        <f t="shared" si="45"/>
        <v>0.02994212962962961</v>
      </c>
      <c r="H200" s="33">
        <v>0.3897685185185185</v>
      </c>
      <c r="I200" s="32">
        <f t="shared" si="46"/>
        <v>0.029004629629629686</v>
      </c>
      <c r="J200" s="33">
        <v>0.4187731481481482</v>
      </c>
      <c r="K200" s="32">
        <f t="shared" si="47"/>
        <v>0.02615740740740735</v>
      </c>
      <c r="L200" s="33">
        <v>0.44493055555555555</v>
      </c>
      <c r="M200" s="32">
        <f t="shared" si="43"/>
        <v>0.040138888888888946</v>
      </c>
      <c r="N200" s="33">
        <v>0.4850694444444445</v>
      </c>
      <c r="O200" s="32">
        <f t="shared" si="48"/>
        <v>0.01085648148148144</v>
      </c>
      <c r="P200" s="33">
        <v>0.49592592592592594</v>
      </c>
      <c r="Q200" s="32">
        <f t="shared" si="49"/>
        <v>0.011724537037036964</v>
      </c>
      <c r="R200" s="33">
        <v>0.5076504629629629</v>
      </c>
      <c r="S200" s="32">
        <f t="shared" si="50"/>
        <v>0.014537037037037126</v>
      </c>
      <c r="T200" s="33">
        <v>0.5221875</v>
      </c>
      <c r="U200" s="32">
        <f t="shared" si="52"/>
        <v>0.018842592592592577</v>
      </c>
      <c r="V200" s="33">
        <v>0.5410300925925926</v>
      </c>
      <c r="W200" s="32">
        <f t="shared" si="42"/>
        <v>0.02443287037037034</v>
      </c>
      <c r="X200" s="33">
        <v>0.565462962962963</v>
      </c>
      <c r="Y200" s="32">
        <f t="shared" si="51"/>
        <v>0.026956018518518587</v>
      </c>
      <c r="Z200" s="23">
        <v>0.25908564814814816</v>
      </c>
      <c r="AA200" s="13"/>
      <c r="AB200" s="13"/>
      <c r="AC200" s="13"/>
    </row>
    <row r="201" spans="1:29" s="14" customFormat="1" ht="11.25">
      <c r="A201" s="8">
        <v>322</v>
      </c>
      <c r="B201" s="9">
        <v>199</v>
      </c>
      <c r="C201" s="10" t="s">
        <v>258</v>
      </c>
      <c r="D201" s="11">
        <v>0.3333333333333333</v>
      </c>
      <c r="E201" s="32">
        <f t="shared" si="44"/>
        <v>0.026053240740740724</v>
      </c>
      <c r="F201" s="33">
        <v>0.35938657407407404</v>
      </c>
      <c r="G201" s="32">
        <f t="shared" si="45"/>
        <v>0.03192129629629631</v>
      </c>
      <c r="H201" s="33">
        <v>0.39130787037037035</v>
      </c>
      <c r="I201" s="32">
        <f t="shared" si="46"/>
        <v>0.031018518518518556</v>
      </c>
      <c r="J201" s="33">
        <v>0.4223263888888889</v>
      </c>
      <c r="K201" s="32">
        <f t="shared" si="47"/>
        <v>0.026226851851851807</v>
      </c>
      <c r="L201" s="33">
        <v>0.4485532407407407</v>
      </c>
      <c r="M201" s="32">
        <f t="shared" si="43"/>
        <v>0.03096064814814814</v>
      </c>
      <c r="N201" s="33">
        <v>0.47951388888888885</v>
      </c>
      <c r="O201" s="32">
        <f t="shared" si="48"/>
        <v>0.013194444444444453</v>
      </c>
      <c r="P201" s="33">
        <v>0.4927083333333333</v>
      </c>
      <c r="Q201" s="32">
        <f t="shared" si="49"/>
        <v>0.012557870370370372</v>
      </c>
      <c r="R201" s="33">
        <v>0.5052662037037037</v>
      </c>
      <c r="S201" s="32">
        <f t="shared" si="50"/>
        <v>0.015856481481481555</v>
      </c>
      <c r="T201" s="33">
        <v>0.5211226851851852</v>
      </c>
      <c r="U201" s="32">
        <f t="shared" si="52"/>
        <v>0.018483796296296262</v>
      </c>
      <c r="V201" s="33">
        <v>0.5396064814814815</v>
      </c>
      <c r="W201" s="32">
        <f aca="true" t="shared" si="53" ref="W201:W232">X201-V201</f>
        <v>0.020590277777777777</v>
      </c>
      <c r="X201" s="33">
        <v>0.5601967592592593</v>
      </c>
      <c r="Y201" s="32">
        <f t="shared" si="51"/>
        <v>0.032604166666666656</v>
      </c>
      <c r="Z201" s="23">
        <v>0.2594675925925926</v>
      </c>
      <c r="AA201" s="13"/>
      <c r="AB201" s="13"/>
      <c r="AC201" s="13"/>
    </row>
    <row r="202" spans="1:29" s="14" customFormat="1" ht="22.5">
      <c r="A202" s="8">
        <v>177</v>
      </c>
      <c r="B202" s="9">
        <v>200</v>
      </c>
      <c r="C202" s="10" t="s">
        <v>123</v>
      </c>
      <c r="D202" s="11">
        <v>0.3333333333333333</v>
      </c>
      <c r="E202" s="32">
        <f t="shared" si="44"/>
        <v>0.023912037037037037</v>
      </c>
      <c r="F202" s="33">
        <v>0.35724537037037035</v>
      </c>
      <c r="G202" s="32">
        <f t="shared" si="45"/>
        <v>0.03016203703703707</v>
      </c>
      <c r="H202" s="33">
        <v>0.3874074074074074</v>
      </c>
      <c r="I202" s="32">
        <f t="shared" si="46"/>
        <v>0.033506944444444464</v>
      </c>
      <c r="J202" s="33">
        <v>0.4209143518518519</v>
      </c>
      <c r="K202" s="32">
        <f t="shared" si="47"/>
        <v>0.02359953703703699</v>
      </c>
      <c r="L202" s="33">
        <v>0.4445138888888889</v>
      </c>
      <c r="M202" s="32">
        <f t="shared" si="43"/>
        <v>0.03650462962962964</v>
      </c>
      <c r="N202" s="33">
        <v>0.4810185185185185</v>
      </c>
      <c r="O202" s="32">
        <f t="shared" si="48"/>
        <v>0.012604166666666694</v>
      </c>
      <c r="P202" s="33">
        <v>0.4936226851851852</v>
      </c>
      <c r="Q202" s="32">
        <f t="shared" si="49"/>
        <v>0.01309027777777777</v>
      </c>
      <c r="R202" s="33">
        <v>0.506712962962963</v>
      </c>
      <c r="S202" s="32">
        <f t="shared" si="50"/>
        <v>0.012835648148148082</v>
      </c>
      <c r="T202" s="33">
        <v>0.5195486111111111</v>
      </c>
      <c r="U202" s="32">
        <f t="shared" si="52"/>
        <v>0.019872685185185257</v>
      </c>
      <c r="V202" s="33">
        <v>0.5394212962962963</v>
      </c>
      <c r="W202" s="32">
        <f t="shared" si="53"/>
        <v>0.024398148148148113</v>
      </c>
      <c r="X202" s="33">
        <v>0.5638194444444444</v>
      </c>
      <c r="Y202" s="32">
        <f t="shared" si="51"/>
        <v>0.029120370370370408</v>
      </c>
      <c r="Z202" s="23">
        <v>0.25960648148148147</v>
      </c>
      <c r="AA202" s="13"/>
      <c r="AB202" s="13"/>
      <c r="AC202" s="13"/>
    </row>
    <row r="203" spans="1:29" s="14" customFormat="1" ht="22.5">
      <c r="A203" s="8">
        <v>240</v>
      </c>
      <c r="B203" s="9">
        <v>201</v>
      </c>
      <c r="C203" s="10" t="s">
        <v>180</v>
      </c>
      <c r="D203" s="11">
        <v>0.3333333333333333</v>
      </c>
      <c r="E203" s="32">
        <f t="shared" si="44"/>
        <v>0.023391203703703733</v>
      </c>
      <c r="F203" s="33">
        <v>0.35672453703703705</v>
      </c>
      <c r="G203" s="32">
        <f t="shared" si="45"/>
        <v>0.02739583333333334</v>
      </c>
      <c r="H203" s="33">
        <v>0.3841203703703704</v>
      </c>
      <c r="I203" s="32">
        <f t="shared" si="46"/>
        <v>0.03658564814814813</v>
      </c>
      <c r="J203" s="33">
        <v>0.4207060185185185</v>
      </c>
      <c r="K203" s="32">
        <f t="shared" si="47"/>
        <v>0.024583333333333346</v>
      </c>
      <c r="L203" s="33">
        <v>0.44528935185185187</v>
      </c>
      <c r="M203" s="32">
        <f t="shared" si="43"/>
        <v>0.04031249999999997</v>
      </c>
      <c r="N203" s="33">
        <v>0.48560185185185184</v>
      </c>
      <c r="O203" s="32">
        <f t="shared" si="48"/>
        <v>0.011354166666666665</v>
      </c>
      <c r="P203" s="33">
        <v>0.4969560185185185</v>
      </c>
      <c r="Q203" s="32">
        <f t="shared" si="49"/>
        <v>0.011030092592592633</v>
      </c>
      <c r="R203" s="33">
        <v>0.5079861111111111</v>
      </c>
      <c r="S203" s="32">
        <f t="shared" si="50"/>
        <v>0.014872685185185142</v>
      </c>
      <c r="T203" s="33">
        <v>0.5228587962962963</v>
      </c>
      <c r="U203" s="32">
        <f t="shared" si="52"/>
        <v>0.018437499999999996</v>
      </c>
      <c r="V203" s="33">
        <v>0.5412962962962963</v>
      </c>
      <c r="W203" s="32">
        <f t="shared" si="53"/>
        <v>0.022349537037037015</v>
      </c>
      <c r="X203" s="33">
        <v>0.5636458333333333</v>
      </c>
      <c r="Y203" s="32">
        <f t="shared" si="51"/>
        <v>0.029988425925925877</v>
      </c>
      <c r="Z203" s="23">
        <v>0.2603009259259259</v>
      </c>
      <c r="AA203" s="13"/>
      <c r="AB203" s="13"/>
      <c r="AC203" s="13"/>
    </row>
    <row r="204" spans="1:29" s="14" customFormat="1" ht="11.25">
      <c r="A204" s="8">
        <v>313</v>
      </c>
      <c r="B204" s="9">
        <v>202</v>
      </c>
      <c r="C204" s="10" t="s">
        <v>249</v>
      </c>
      <c r="D204" s="11">
        <v>0.3333333333333333</v>
      </c>
      <c r="E204" s="32">
        <f t="shared" si="44"/>
        <v>0.020995370370370414</v>
      </c>
      <c r="F204" s="33">
        <v>0.35432870370370373</v>
      </c>
      <c r="G204" s="32">
        <f t="shared" si="45"/>
        <v>0.025995370370370363</v>
      </c>
      <c r="H204" s="33">
        <v>0.3803240740740741</v>
      </c>
      <c r="I204" s="32">
        <f t="shared" si="46"/>
        <v>0.03258101851851847</v>
      </c>
      <c r="J204" s="33">
        <v>0.41290509259259256</v>
      </c>
      <c r="K204" s="32">
        <f t="shared" si="47"/>
        <v>0.030127314814814843</v>
      </c>
      <c r="L204" s="33">
        <v>0.4430324074074074</v>
      </c>
      <c r="M204" s="32">
        <f t="shared" si="43"/>
        <v>0.04269675925925931</v>
      </c>
      <c r="N204" s="33">
        <v>0.4857291666666667</v>
      </c>
      <c r="O204" s="32">
        <f t="shared" si="48"/>
        <v>0.012407407407407312</v>
      </c>
      <c r="P204" s="33">
        <v>0.498136574074074</v>
      </c>
      <c r="Q204" s="32">
        <f t="shared" si="49"/>
        <v>0.0126851851851853</v>
      </c>
      <c r="R204" s="33">
        <v>0.5108217592592593</v>
      </c>
      <c r="S204" s="32">
        <f t="shared" si="50"/>
        <v>0.012627314814814716</v>
      </c>
      <c r="T204" s="33">
        <v>0.523449074074074</v>
      </c>
      <c r="U204" s="32">
        <f t="shared" si="52"/>
        <v>0.02128472222222222</v>
      </c>
      <c r="V204" s="33">
        <v>0.5447337962962963</v>
      </c>
      <c r="W204" s="32">
        <f t="shared" si="53"/>
        <v>0.02113425925925927</v>
      </c>
      <c r="X204" s="33">
        <v>0.5658680555555555</v>
      </c>
      <c r="Y204" s="32">
        <f t="shared" si="51"/>
        <v>0.027824074074074057</v>
      </c>
      <c r="Z204" s="23">
        <v>0.26035879629629627</v>
      </c>
      <c r="AA204" s="13"/>
      <c r="AB204" s="13"/>
      <c r="AC204" s="13"/>
    </row>
    <row r="205" spans="1:29" s="14" customFormat="1" ht="11.25">
      <c r="A205" s="8">
        <v>31</v>
      </c>
      <c r="B205" s="9">
        <v>203</v>
      </c>
      <c r="C205" s="10" t="s">
        <v>44</v>
      </c>
      <c r="D205" s="11">
        <v>0.3333333333333333</v>
      </c>
      <c r="E205" s="32">
        <f t="shared" si="44"/>
        <v>0.025081018518518572</v>
      </c>
      <c r="F205" s="33">
        <v>0.3584143518518519</v>
      </c>
      <c r="G205" s="32">
        <f t="shared" si="45"/>
        <v>0.03086805555555555</v>
      </c>
      <c r="H205" s="33">
        <v>0.38928240740740744</v>
      </c>
      <c r="I205" s="32">
        <f t="shared" si="46"/>
        <v>0.030428240740740686</v>
      </c>
      <c r="J205" s="33">
        <v>0.4197106481481481</v>
      </c>
      <c r="K205" s="32">
        <f t="shared" si="47"/>
        <v>0.027511574074074063</v>
      </c>
      <c r="L205" s="33">
        <v>0.4472222222222222</v>
      </c>
      <c r="M205" s="32">
        <f t="shared" si="43"/>
        <v>0.03699074074074077</v>
      </c>
      <c r="N205" s="33">
        <v>0.48421296296296296</v>
      </c>
      <c r="O205" s="32">
        <f t="shared" si="48"/>
        <v>0.013009259259259276</v>
      </c>
      <c r="P205" s="33">
        <v>0.49722222222222223</v>
      </c>
      <c r="Q205" s="32">
        <f t="shared" si="49"/>
        <v>0.013078703703703676</v>
      </c>
      <c r="R205" s="33">
        <v>0.5103009259259259</v>
      </c>
      <c r="S205" s="32">
        <f t="shared" si="50"/>
        <v>0.016030092592592582</v>
      </c>
      <c r="T205" s="33">
        <v>0.5263310185185185</v>
      </c>
      <c r="U205" s="32">
        <f t="shared" si="52"/>
        <v>0.019340277777777803</v>
      </c>
      <c r="V205" s="33">
        <v>0.5456712962962963</v>
      </c>
      <c r="W205" s="32">
        <f t="shared" si="53"/>
        <v>0.02298611111111115</v>
      </c>
      <c r="X205" s="33">
        <v>0.5686574074074074</v>
      </c>
      <c r="Y205" s="32">
        <f t="shared" si="51"/>
        <v>0.025046296296296178</v>
      </c>
      <c r="Z205" s="23">
        <v>0.26037037037037036</v>
      </c>
      <c r="AA205" s="13"/>
      <c r="AB205" s="13"/>
      <c r="AC205" s="13"/>
    </row>
    <row r="206" spans="1:29" s="14" customFormat="1" ht="11.25">
      <c r="A206" s="8">
        <v>238</v>
      </c>
      <c r="B206" s="9">
        <v>204</v>
      </c>
      <c r="C206" s="10" t="s">
        <v>178</v>
      </c>
      <c r="D206" s="11">
        <v>0.3333333333333333</v>
      </c>
      <c r="E206" s="32">
        <f t="shared" si="44"/>
        <v>0.024270833333333353</v>
      </c>
      <c r="F206" s="33">
        <v>0.35760416666666667</v>
      </c>
      <c r="G206" s="32">
        <f t="shared" si="45"/>
        <v>0.026307870370370356</v>
      </c>
      <c r="H206" s="33">
        <v>0.383912037037037</v>
      </c>
      <c r="I206" s="32">
        <f t="shared" si="46"/>
        <v>0.03138888888888891</v>
      </c>
      <c r="J206" s="33">
        <v>0.41530092592592593</v>
      </c>
      <c r="K206" s="32">
        <f t="shared" si="47"/>
        <v>0.029768518518518527</v>
      </c>
      <c r="L206" s="33">
        <v>0.44506944444444446</v>
      </c>
      <c r="M206" s="32">
        <f t="shared" si="43"/>
        <v>0.04149305555555555</v>
      </c>
      <c r="N206" s="33">
        <v>0.4865625</v>
      </c>
      <c r="O206" s="32">
        <f t="shared" si="48"/>
        <v>0.011608796296296298</v>
      </c>
      <c r="P206" s="33">
        <v>0.4981712962962963</v>
      </c>
      <c r="Q206" s="32">
        <f t="shared" si="49"/>
        <v>0.014444444444444371</v>
      </c>
      <c r="R206" s="33">
        <v>0.5126157407407407</v>
      </c>
      <c r="S206" s="32">
        <f t="shared" si="50"/>
        <v>0.01678240740740744</v>
      </c>
      <c r="T206" s="33">
        <v>0.5293981481481481</v>
      </c>
      <c r="U206" s="32">
        <f t="shared" si="52"/>
        <v>0.019270833333333348</v>
      </c>
      <c r="V206" s="33">
        <v>0.5486689814814815</v>
      </c>
      <c r="W206" s="32">
        <f t="shared" si="53"/>
        <v>0.017129629629629717</v>
      </c>
      <c r="X206" s="33">
        <v>0.5657986111111112</v>
      </c>
      <c r="Y206" s="32">
        <f t="shared" si="51"/>
        <v>0.02832175925925917</v>
      </c>
      <c r="Z206" s="23">
        <v>0.26078703703703704</v>
      </c>
      <c r="AA206" s="13"/>
      <c r="AB206" s="13"/>
      <c r="AC206" s="13"/>
    </row>
    <row r="207" spans="1:29" s="14" customFormat="1" ht="11.25">
      <c r="A207" s="8">
        <v>12</v>
      </c>
      <c r="B207" s="9">
        <v>205</v>
      </c>
      <c r="C207" s="10" t="s">
        <v>26</v>
      </c>
      <c r="D207" s="11">
        <v>0.3333333333333333</v>
      </c>
      <c r="E207" s="32">
        <f t="shared" si="44"/>
        <v>0.024050925925925948</v>
      </c>
      <c r="F207" s="33">
        <v>0.35738425925925926</v>
      </c>
      <c r="G207" s="32">
        <f t="shared" si="45"/>
        <v>0.02991898148148142</v>
      </c>
      <c r="H207" s="33">
        <v>0.3873032407407407</v>
      </c>
      <c r="I207" s="32">
        <f t="shared" si="46"/>
        <v>0.03244212962962967</v>
      </c>
      <c r="J207" s="33">
        <v>0.41974537037037035</v>
      </c>
      <c r="K207" s="32">
        <f t="shared" si="47"/>
        <v>0.0254166666666667</v>
      </c>
      <c r="L207" s="33">
        <v>0.44516203703703705</v>
      </c>
      <c r="M207" s="32">
        <f t="shared" si="43"/>
        <v>0.04219907407407408</v>
      </c>
      <c r="N207" s="33">
        <v>0.48736111111111113</v>
      </c>
      <c r="O207" s="32">
        <f t="shared" si="48"/>
        <v>0.010902777777777761</v>
      </c>
      <c r="P207" s="33">
        <v>0.4982638888888889</v>
      </c>
      <c r="Q207" s="32">
        <f t="shared" si="49"/>
        <v>0.012037037037037013</v>
      </c>
      <c r="R207" s="33">
        <v>0.5103009259259259</v>
      </c>
      <c r="S207" s="32">
        <f t="shared" si="50"/>
        <v>0.013807870370370456</v>
      </c>
      <c r="T207" s="33">
        <v>0.5241087962962964</v>
      </c>
      <c r="U207" s="32">
        <f t="shared" si="52"/>
        <v>0.01663194444444438</v>
      </c>
      <c r="V207" s="33">
        <v>0.5407407407407407</v>
      </c>
      <c r="W207" s="32">
        <f t="shared" si="53"/>
        <v>0.024351851851851847</v>
      </c>
      <c r="X207" s="33">
        <v>0.5650925925925926</v>
      </c>
      <c r="Y207" s="32">
        <f t="shared" si="51"/>
        <v>0.029120370370370297</v>
      </c>
      <c r="Z207" s="23">
        <v>0.26087962962962963</v>
      </c>
      <c r="AA207" s="13"/>
      <c r="AB207" s="13"/>
      <c r="AC207" s="13"/>
    </row>
    <row r="208" spans="1:29" s="14" customFormat="1" ht="11.25">
      <c r="A208" s="8">
        <v>184</v>
      </c>
      <c r="B208" s="9">
        <v>206</v>
      </c>
      <c r="C208" s="10" t="s">
        <v>130</v>
      </c>
      <c r="D208" s="11">
        <v>0.3333333333333333</v>
      </c>
      <c r="E208" s="32">
        <f t="shared" si="44"/>
        <v>0.022662037037037064</v>
      </c>
      <c r="F208" s="33">
        <v>0.3559953703703704</v>
      </c>
      <c r="G208" s="32">
        <f t="shared" si="45"/>
        <v>0.024791666666666656</v>
      </c>
      <c r="H208" s="33">
        <v>0.38078703703703703</v>
      </c>
      <c r="I208" s="32">
        <f t="shared" si="46"/>
        <v>0.03065972222222224</v>
      </c>
      <c r="J208" s="33">
        <v>0.4114467592592593</v>
      </c>
      <c r="K208" s="32">
        <f t="shared" si="47"/>
        <v>0.0261689814814815</v>
      </c>
      <c r="L208" s="33">
        <v>0.4376157407407408</v>
      </c>
      <c r="M208" s="32">
        <f t="shared" si="43"/>
        <v>0.04627314814814809</v>
      </c>
      <c r="N208" s="33">
        <v>0.48388888888888887</v>
      </c>
      <c r="O208" s="32">
        <f t="shared" si="48"/>
        <v>0.011990740740740802</v>
      </c>
      <c r="P208" s="33">
        <v>0.49587962962962967</v>
      </c>
      <c r="Q208" s="32">
        <f t="shared" si="49"/>
        <v>0.012199074074074001</v>
      </c>
      <c r="R208" s="33">
        <v>0.5080787037037037</v>
      </c>
      <c r="S208" s="32">
        <f t="shared" si="50"/>
        <v>0.013981481481481484</v>
      </c>
      <c r="T208" s="33">
        <v>0.5220601851851852</v>
      </c>
      <c r="U208" s="32">
        <f t="shared" si="52"/>
        <v>-0.5220601851851852</v>
      </c>
      <c r="V208" s="33"/>
      <c r="W208" s="32">
        <f t="shared" si="53"/>
        <v>0.5601157407407408</v>
      </c>
      <c r="X208" s="33">
        <v>0.5601157407407408</v>
      </c>
      <c r="Y208" s="32">
        <f t="shared" si="51"/>
        <v>0.03471064814814806</v>
      </c>
      <c r="Z208" s="23">
        <v>0.2614930555555555</v>
      </c>
      <c r="AA208" s="13"/>
      <c r="AB208" s="13"/>
      <c r="AC208" s="13"/>
    </row>
    <row r="209" spans="1:29" s="14" customFormat="1" ht="11.25">
      <c r="A209" s="8">
        <v>230</v>
      </c>
      <c r="B209" s="9">
        <v>207</v>
      </c>
      <c r="C209" s="10" t="s">
        <v>170</v>
      </c>
      <c r="D209" s="11">
        <v>0.3333333333333333</v>
      </c>
      <c r="E209" s="32">
        <f t="shared" si="44"/>
        <v>0.02524305555555556</v>
      </c>
      <c r="F209" s="33">
        <v>0.3585763888888889</v>
      </c>
      <c r="G209" s="32">
        <f t="shared" si="45"/>
        <v>0.030208333333333337</v>
      </c>
      <c r="H209" s="33">
        <v>0.3887847222222222</v>
      </c>
      <c r="I209" s="32">
        <f t="shared" si="46"/>
        <v>0.03473379629629636</v>
      </c>
      <c r="J209" s="33">
        <v>0.42351851851851857</v>
      </c>
      <c r="K209" s="32">
        <f t="shared" si="47"/>
        <v>0.02284722222222213</v>
      </c>
      <c r="L209" s="33">
        <v>0.4463657407407407</v>
      </c>
      <c r="M209" s="32">
        <f t="shared" si="43"/>
        <v>0.04141203703703711</v>
      </c>
      <c r="N209" s="33">
        <v>0.4877777777777778</v>
      </c>
      <c r="O209" s="32">
        <f t="shared" si="48"/>
        <v>0.011249999999999982</v>
      </c>
      <c r="P209" s="33">
        <v>0.4990277777777778</v>
      </c>
      <c r="Q209" s="32">
        <f t="shared" si="49"/>
        <v>0.01034722222222223</v>
      </c>
      <c r="R209" s="33">
        <v>0.509375</v>
      </c>
      <c r="S209" s="32">
        <f t="shared" si="50"/>
        <v>0.0191203703703704</v>
      </c>
      <c r="T209" s="33">
        <v>0.5284953703703704</v>
      </c>
      <c r="U209" s="32">
        <f t="shared" si="52"/>
        <v>0.017581018518518454</v>
      </c>
      <c r="V209" s="33">
        <v>0.5460763888888889</v>
      </c>
      <c r="W209" s="32">
        <f t="shared" si="53"/>
        <v>0.02533564814814815</v>
      </c>
      <c r="X209" s="33">
        <v>0.571412037037037</v>
      </c>
      <c r="Y209" s="32">
        <f t="shared" si="51"/>
        <v>0.02358796296296295</v>
      </c>
      <c r="Z209" s="23">
        <v>0.26166666666666666</v>
      </c>
      <c r="AA209" s="13"/>
      <c r="AB209" s="13"/>
      <c r="AC209" s="13"/>
    </row>
    <row r="210" spans="1:29" s="14" customFormat="1" ht="22.5">
      <c r="A210" s="8">
        <v>318</v>
      </c>
      <c r="B210" s="9">
        <v>208</v>
      </c>
      <c r="C210" s="10" t="s">
        <v>254</v>
      </c>
      <c r="D210" s="11">
        <v>0.3333333333333333</v>
      </c>
      <c r="E210" s="32">
        <v>0.03339120370370371</v>
      </c>
      <c r="F210" s="33">
        <v>0.36716435185185187</v>
      </c>
      <c r="G210" s="32">
        <f t="shared" si="45"/>
        <v>0.02891203703703704</v>
      </c>
      <c r="H210" s="33">
        <v>0.3960763888888889</v>
      </c>
      <c r="I210" s="32">
        <f t="shared" si="46"/>
        <v>0.03166666666666662</v>
      </c>
      <c r="J210" s="33">
        <v>0.42774305555555553</v>
      </c>
      <c r="K210" s="32">
        <f t="shared" si="47"/>
        <v>0.02445601851851853</v>
      </c>
      <c r="L210" s="33">
        <v>0.45219907407407406</v>
      </c>
      <c r="M210" s="32">
        <f t="shared" si="43"/>
        <v>0.03659722222222228</v>
      </c>
      <c r="N210" s="33">
        <v>0.48879629629629634</v>
      </c>
      <c r="O210" s="32">
        <f t="shared" si="48"/>
        <v>0.012685185185185188</v>
      </c>
      <c r="P210" s="33">
        <v>0.5014814814814815</v>
      </c>
      <c r="Q210" s="32">
        <f t="shared" si="49"/>
        <v>0.013564814814814752</v>
      </c>
      <c r="R210" s="33">
        <v>0.5150462962962963</v>
      </c>
      <c r="S210" s="32">
        <f t="shared" si="50"/>
        <v>0.01432870370370376</v>
      </c>
      <c r="T210" s="33">
        <v>0.529375</v>
      </c>
      <c r="U210" s="32">
        <f t="shared" si="52"/>
        <v>0.01892361111111107</v>
      </c>
      <c r="V210" s="33">
        <v>0.5482986111111111</v>
      </c>
      <c r="W210" s="32">
        <f t="shared" si="53"/>
        <v>0.023263888888888862</v>
      </c>
      <c r="X210" s="33">
        <v>0.5715625</v>
      </c>
      <c r="Y210" s="32">
        <f t="shared" si="51"/>
        <v>0.023912037037037037</v>
      </c>
      <c r="Z210" s="25">
        <v>0.2621412037037037</v>
      </c>
      <c r="AA210" s="13"/>
      <c r="AB210" s="13"/>
      <c r="AC210" s="13"/>
    </row>
    <row r="211" spans="1:29" s="14" customFormat="1" ht="22.5">
      <c r="A211" s="8">
        <v>115</v>
      </c>
      <c r="B211" s="9">
        <v>209</v>
      </c>
      <c r="C211" s="10" t="s">
        <v>63</v>
      </c>
      <c r="D211" s="11">
        <v>0.3333333333333333</v>
      </c>
      <c r="E211" s="32">
        <f aca="true" t="shared" si="54" ref="E211:E227">F211-D211</f>
        <v>0.025995370370370363</v>
      </c>
      <c r="F211" s="33">
        <v>0.3593287037037037</v>
      </c>
      <c r="G211" s="32">
        <f t="shared" si="45"/>
        <v>0.031770833333333304</v>
      </c>
      <c r="H211" s="33">
        <v>0.391099537037037</v>
      </c>
      <c r="I211" s="32">
        <f t="shared" si="46"/>
        <v>0.028981481481481497</v>
      </c>
      <c r="J211" s="33">
        <v>0.4200810185185185</v>
      </c>
      <c r="K211" s="32">
        <f t="shared" si="47"/>
        <v>0.028182870370370372</v>
      </c>
      <c r="L211" s="33">
        <v>0.44826388888888885</v>
      </c>
      <c r="M211" s="32">
        <f t="shared" si="43"/>
        <v>0.038541666666666696</v>
      </c>
      <c r="N211" s="33">
        <v>0.48680555555555555</v>
      </c>
      <c r="O211" s="32">
        <f t="shared" si="48"/>
        <v>0.01300925925925922</v>
      </c>
      <c r="P211" s="33">
        <v>0.49981481481481477</v>
      </c>
      <c r="Q211" s="32">
        <f t="shared" si="49"/>
        <v>0.012743055555555605</v>
      </c>
      <c r="R211" s="33">
        <v>0.5125578703703704</v>
      </c>
      <c r="S211" s="32">
        <f t="shared" si="50"/>
        <v>0.014594907407407431</v>
      </c>
      <c r="T211" s="33">
        <v>0.5271527777777778</v>
      </c>
      <c r="U211" s="32">
        <f t="shared" si="52"/>
        <v>0.020729166666666576</v>
      </c>
      <c r="V211" s="33">
        <v>0.5478819444444444</v>
      </c>
      <c r="W211" s="32">
        <f t="shared" si="53"/>
        <v>0.02211805555555557</v>
      </c>
      <c r="X211" s="33">
        <v>0.57</v>
      </c>
      <c r="Y211" s="32">
        <f t="shared" si="51"/>
        <v>0.02678240740740745</v>
      </c>
      <c r="Z211" s="23">
        <v>0.2634490740740741</v>
      </c>
      <c r="AA211" s="13"/>
      <c r="AB211" s="13"/>
      <c r="AC211" s="13"/>
    </row>
    <row r="212" spans="1:29" s="14" customFormat="1" ht="11.25">
      <c r="A212" s="8">
        <v>103</v>
      </c>
      <c r="B212" s="9">
        <v>210</v>
      </c>
      <c r="C212" s="10" t="s">
        <v>54</v>
      </c>
      <c r="D212" s="11">
        <v>0.3333333333333333</v>
      </c>
      <c r="E212" s="32">
        <f t="shared" si="54"/>
        <v>0.03281250000000002</v>
      </c>
      <c r="F212" s="33">
        <v>0.36614583333333334</v>
      </c>
      <c r="G212" s="32">
        <f t="shared" si="45"/>
        <v>0.03444444444444439</v>
      </c>
      <c r="H212" s="33">
        <v>0.4005902777777777</v>
      </c>
      <c r="I212" s="32">
        <f t="shared" si="46"/>
        <v>0.038993055555555656</v>
      </c>
      <c r="J212" s="33">
        <v>0.4395833333333334</v>
      </c>
      <c r="K212" s="32">
        <f t="shared" si="47"/>
        <v>0.022199074074074066</v>
      </c>
      <c r="L212" s="33">
        <v>0.46178240740740745</v>
      </c>
      <c r="M212" s="32">
        <f t="shared" si="43"/>
        <v>0.03023148148148147</v>
      </c>
      <c r="N212" s="33">
        <v>0.4920138888888889</v>
      </c>
      <c r="O212" s="32">
        <f t="shared" si="48"/>
        <v>0.012581018518518505</v>
      </c>
      <c r="P212" s="33">
        <v>0.5045949074074074</v>
      </c>
      <c r="Q212" s="32">
        <f t="shared" si="49"/>
        <v>0.013842592592592573</v>
      </c>
      <c r="R212" s="33">
        <v>0.5184375</v>
      </c>
      <c r="S212" s="32">
        <f t="shared" si="50"/>
        <v>0.015266203703703685</v>
      </c>
      <c r="T212" s="33">
        <v>0.5337037037037037</v>
      </c>
      <c r="U212" s="32">
        <f t="shared" si="52"/>
        <v>0.021620370370370345</v>
      </c>
      <c r="V212" s="33">
        <v>0.555324074074074</v>
      </c>
      <c r="W212" s="32">
        <f t="shared" si="53"/>
        <v>0.016238425925925948</v>
      </c>
      <c r="X212" s="33">
        <v>0.5715625</v>
      </c>
      <c r="Y212" s="32">
        <f t="shared" si="51"/>
        <v>0.02532407407407411</v>
      </c>
      <c r="Z212" s="23">
        <v>0.26355324074074077</v>
      </c>
      <c r="AA212" s="13"/>
      <c r="AB212" s="13"/>
      <c r="AC212" s="13"/>
    </row>
    <row r="213" spans="1:29" s="14" customFormat="1" ht="11.25">
      <c r="A213" s="8">
        <v>128</v>
      </c>
      <c r="B213" s="9">
        <v>211</v>
      </c>
      <c r="C213" s="10" t="s">
        <v>76</v>
      </c>
      <c r="D213" s="11">
        <v>0.3333333333333333</v>
      </c>
      <c r="E213" s="32">
        <f t="shared" si="54"/>
        <v>0.024699074074074123</v>
      </c>
      <c r="F213" s="33">
        <v>0.35803240740740744</v>
      </c>
      <c r="G213" s="32">
        <f t="shared" si="45"/>
        <v>0.029560185185185106</v>
      </c>
      <c r="H213" s="33">
        <v>0.38759259259259254</v>
      </c>
      <c r="I213" s="32">
        <f t="shared" si="46"/>
        <v>0.027974537037037117</v>
      </c>
      <c r="J213" s="33">
        <v>0.41556712962962966</v>
      </c>
      <c r="K213" s="32">
        <f t="shared" si="47"/>
        <v>0.026724537037037033</v>
      </c>
      <c r="L213" s="33">
        <v>0.4422916666666667</v>
      </c>
      <c r="M213" s="32">
        <f t="shared" si="43"/>
        <v>0.04127314814814814</v>
      </c>
      <c r="N213" s="33">
        <v>0.48356481481481484</v>
      </c>
      <c r="O213" s="32">
        <f t="shared" si="48"/>
        <v>0.010995370370370294</v>
      </c>
      <c r="P213" s="33">
        <v>0.49456018518518513</v>
      </c>
      <c r="Q213" s="32">
        <f t="shared" si="49"/>
        <v>0.012789351851851871</v>
      </c>
      <c r="R213" s="33">
        <v>0.507349537037037</v>
      </c>
      <c r="S213" s="32">
        <f t="shared" si="50"/>
        <v>0.016562500000000036</v>
      </c>
      <c r="T213" s="33">
        <v>0.523912037037037</v>
      </c>
      <c r="U213" s="32">
        <f t="shared" si="52"/>
        <v>0.01969907407407412</v>
      </c>
      <c r="V213" s="33">
        <v>0.5436111111111112</v>
      </c>
      <c r="W213" s="32">
        <f t="shared" si="53"/>
        <v>0.024699074074074012</v>
      </c>
      <c r="X213" s="33">
        <v>0.5683101851851852</v>
      </c>
      <c r="Y213" s="32">
        <f t="shared" si="51"/>
        <v>0.02894675925925927</v>
      </c>
      <c r="Z213" s="23">
        <v>0.2639236111111111</v>
      </c>
      <c r="AA213" s="13"/>
      <c r="AB213" s="13"/>
      <c r="AC213" s="13"/>
    </row>
    <row r="214" spans="1:29" s="14" customFormat="1" ht="22.5">
      <c r="A214" s="8">
        <v>295</v>
      </c>
      <c r="B214" s="9">
        <v>212</v>
      </c>
      <c r="C214" s="10" t="s">
        <v>232</v>
      </c>
      <c r="D214" s="11">
        <v>0.3333333333333333</v>
      </c>
      <c r="E214" s="32">
        <f t="shared" si="54"/>
        <v>0.028414351851851816</v>
      </c>
      <c r="F214" s="33">
        <v>0.36174768518518513</v>
      </c>
      <c r="G214" s="32">
        <f t="shared" si="45"/>
        <v>0.029502314814814856</v>
      </c>
      <c r="H214" s="33">
        <v>0.39125</v>
      </c>
      <c r="I214" s="32">
        <f t="shared" si="46"/>
        <v>0.03379629629629627</v>
      </c>
      <c r="J214" s="33">
        <v>0.42504629629629626</v>
      </c>
      <c r="K214" s="32">
        <f t="shared" si="47"/>
        <v>0.022673611111111158</v>
      </c>
      <c r="L214" s="33">
        <v>0.4477199074074074</v>
      </c>
      <c r="M214" s="32">
        <f t="shared" si="43"/>
        <v>0.03857638888888887</v>
      </c>
      <c r="N214" s="33">
        <v>0.4862962962962963</v>
      </c>
      <c r="O214" s="32">
        <f t="shared" si="48"/>
        <v>0.012372685185185195</v>
      </c>
      <c r="P214" s="33">
        <v>0.4986689814814815</v>
      </c>
      <c r="Q214" s="32">
        <f t="shared" si="49"/>
        <v>0.013599537037037035</v>
      </c>
      <c r="R214" s="33">
        <v>0.5122685185185185</v>
      </c>
      <c r="S214" s="32">
        <f t="shared" si="50"/>
        <v>0.017592592592592604</v>
      </c>
      <c r="T214" s="33">
        <v>0.5298611111111111</v>
      </c>
      <c r="U214" s="32">
        <f t="shared" si="52"/>
        <v>0.021087962962962892</v>
      </c>
      <c r="V214" s="33">
        <v>0.550949074074074</v>
      </c>
      <c r="W214" s="32">
        <f t="shared" si="53"/>
        <v>0.021041666666666736</v>
      </c>
      <c r="X214" s="33">
        <v>0.5719907407407407</v>
      </c>
      <c r="Y214" s="32">
        <f t="shared" si="51"/>
        <v>0.025856481481481453</v>
      </c>
      <c r="Z214" s="23">
        <v>0.2645138888888889</v>
      </c>
      <c r="AA214" s="13"/>
      <c r="AB214" s="13"/>
      <c r="AC214" s="13"/>
    </row>
    <row r="215" spans="1:29" s="14" customFormat="1" ht="11.25">
      <c r="A215" s="8">
        <v>254</v>
      </c>
      <c r="B215" s="9">
        <v>213</v>
      </c>
      <c r="C215" s="10" t="s">
        <v>194</v>
      </c>
      <c r="D215" s="11">
        <v>0.3333333333333333</v>
      </c>
      <c r="E215" s="32">
        <f t="shared" si="54"/>
        <v>0.02226851851851852</v>
      </c>
      <c r="F215" s="33">
        <v>0.35560185185185184</v>
      </c>
      <c r="G215" s="32">
        <f t="shared" si="45"/>
        <v>0.0319328703703704</v>
      </c>
      <c r="H215" s="33">
        <v>0.38753472222222224</v>
      </c>
      <c r="I215" s="32">
        <f t="shared" si="46"/>
        <v>0.0320023148148148</v>
      </c>
      <c r="J215" s="33">
        <v>0.41953703703703704</v>
      </c>
      <c r="K215" s="32">
        <f t="shared" si="47"/>
        <v>0.026608796296296255</v>
      </c>
      <c r="L215" s="33">
        <v>0.4461458333333333</v>
      </c>
      <c r="M215" s="32">
        <f t="shared" si="43"/>
        <v>0.03832175925925929</v>
      </c>
      <c r="N215" s="33">
        <v>0.4844675925925926</v>
      </c>
      <c r="O215" s="32">
        <f t="shared" si="48"/>
        <v>0.012268518518518512</v>
      </c>
      <c r="P215" s="33">
        <v>0.4967361111111111</v>
      </c>
      <c r="Q215" s="32">
        <f t="shared" si="49"/>
        <v>0.014722222222222248</v>
      </c>
      <c r="R215" s="33">
        <v>0.5114583333333333</v>
      </c>
      <c r="S215" s="32">
        <f t="shared" si="50"/>
        <v>0.014583333333333282</v>
      </c>
      <c r="T215" s="33">
        <v>0.5260416666666666</v>
      </c>
      <c r="U215" s="32">
        <f t="shared" si="52"/>
        <v>0.02200231481481485</v>
      </c>
      <c r="V215" s="33">
        <v>0.5480439814814815</v>
      </c>
      <c r="W215" s="32">
        <f t="shared" si="53"/>
        <v>0.024259259259259314</v>
      </c>
      <c r="X215" s="33">
        <v>0.5723032407407408</v>
      </c>
      <c r="Y215" s="32">
        <f t="shared" si="51"/>
        <v>0.025636574074073937</v>
      </c>
      <c r="Z215" s="23">
        <v>0.26460648148148147</v>
      </c>
      <c r="AA215" s="13"/>
      <c r="AB215" s="13"/>
      <c r="AC215" s="13"/>
    </row>
    <row r="216" spans="1:29" s="14" customFormat="1" ht="11.25">
      <c r="A216" s="8">
        <v>166</v>
      </c>
      <c r="B216" s="9">
        <v>214</v>
      </c>
      <c r="C216" s="10" t="s">
        <v>113</v>
      </c>
      <c r="D216" s="11">
        <v>0.3333333333333333</v>
      </c>
      <c r="E216" s="32">
        <f t="shared" si="54"/>
        <v>0.026076388888888857</v>
      </c>
      <c r="F216" s="33">
        <v>0.35940972222222217</v>
      </c>
      <c r="G216" s="32">
        <f t="shared" si="45"/>
        <v>0.028379629629629644</v>
      </c>
      <c r="H216" s="33">
        <v>0.3877893518518518</v>
      </c>
      <c r="I216" s="32">
        <f t="shared" si="46"/>
        <v>0.025138888888888877</v>
      </c>
      <c r="J216" s="33">
        <v>0.4129282407407407</v>
      </c>
      <c r="K216" s="32">
        <f t="shared" si="47"/>
        <v>0.030428240740740797</v>
      </c>
      <c r="L216" s="33">
        <v>0.4433564814814815</v>
      </c>
      <c r="M216" s="32">
        <f t="shared" si="43"/>
        <v>0.041412037037037</v>
      </c>
      <c r="N216" s="33">
        <v>0.4847685185185185</v>
      </c>
      <c r="O216" s="32">
        <f t="shared" si="48"/>
        <v>0.01354166666666673</v>
      </c>
      <c r="P216" s="33">
        <v>0.4983101851851852</v>
      </c>
      <c r="Q216" s="32">
        <f t="shared" si="49"/>
        <v>0.0138773148148148</v>
      </c>
      <c r="R216" s="33">
        <v>0.5121875</v>
      </c>
      <c r="S216" s="32">
        <f t="shared" si="50"/>
        <v>0.016990740740740695</v>
      </c>
      <c r="T216" s="33">
        <v>0.5291782407407407</v>
      </c>
      <c r="U216" s="32">
        <f t="shared" si="52"/>
        <v>0.020937500000000053</v>
      </c>
      <c r="V216" s="33">
        <v>0.5501157407407408</v>
      </c>
      <c r="W216" s="32">
        <f t="shared" si="53"/>
        <v>0.019444444444444375</v>
      </c>
      <c r="X216" s="33">
        <v>0.5695601851851851</v>
      </c>
      <c r="Y216" s="32">
        <f t="shared" si="51"/>
        <v>0.028425925925925966</v>
      </c>
      <c r="Z216" s="23">
        <v>0.2646527777777778</v>
      </c>
      <c r="AA216" s="13"/>
      <c r="AB216" s="13"/>
      <c r="AC216" s="13"/>
    </row>
    <row r="217" spans="1:29" s="14" customFormat="1" ht="11.25">
      <c r="A217" s="8">
        <v>158</v>
      </c>
      <c r="B217" s="9">
        <v>215</v>
      </c>
      <c r="C217" s="10" t="s">
        <v>106</v>
      </c>
      <c r="D217" s="11">
        <v>0.3333333333333333</v>
      </c>
      <c r="E217" s="32">
        <f t="shared" si="54"/>
        <v>0.026446759259259323</v>
      </c>
      <c r="F217" s="33">
        <v>0.35978009259259264</v>
      </c>
      <c r="G217" s="32">
        <f t="shared" si="45"/>
        <v>0.030138888888888826</v>
      </c>
      <c r="H217" s="33">
        <v>0.38991898148148146</v>
      </c>
      <c r="I217" s="32">
        <f t="shared" si="46"/>
        <v>0.0377777777777778</v>
      </c>
      <c r="J217" s="33">
        <v>0.42769675925925926</v>
      </c>
      <c r="K217" s="32">
        <f t="shared" si="47"/>
        <v>0.027418981481481475</v>
      </c>
      <c r="L217" s="33">
        <v>0.45511574074074074</v>
      </c>
      <c r="M217" s="32">
        <f t="shared" si="43"/>
        <v>0.04112268518518514</v>
      </c>
      <c r="N217" s="33">
        <v>0.4962384259259259</v>
      </c>
      <c r="O217" s="32">
        <f t="shared" si="48"/>
        <v>0.013923611111111234</v>
      </c>
      <c r="P217" s="33">
        <v>0.5101620370370371</v>
      </c>
      <c r="Q217" s="32">
        <f t="shared" si="49"/>
        <v>0.011736111111111058</v>
      </c>
      <c r="R217" s="33">
        <v>0.5218981481481482</v>
      </c>
      <c r="S217" s="32">
        <f t="shared" si="50"/>
        <v>0.01302083333333337</v>
      </c>
      <c r="T217" s="33">
        <v>0.5349189814814815</v>
      </c>
      <c r="U217" s="32">
        <f t="shared" si="52"/>
        <v>0.019016203703703605</v>
      </c>
      <c r="V217" s="33">
        <v>0.5539351851851851</v>
      </c>
      <c r="W217" s="32">
        <f t="shared" si="53"/>
        <v>0.021805555555555634</v>
      </c>
      <c r="X217" s="33">
        <v>0.5757407407407408</v>
      </c>
      <c r="Y217" s="32">
        <f t="shared" si="51"/>
        <v>0.02270833333333322</v>
      </c>
      <c r="Z217" s="23">
        <v>0.26511574074074074</v>
      </c>
      <c r="AA217" s="13"/>
      <c r="AB217" s="13"/>
      <c r="AC217" s="13"/>
    </row>
    <row r="218" spans="1:29" s="14" customFormat="1" ht="11.25">
      <c r="A218" s="8">
        <v>8</v>
      </c>
      <c r="B218" s="9">
        <v>216</v>
      </c>
      <c r="C218" s="10" t="s">
        <v>22</v>
      </c>
      <c r="D218" s="11">
        <v>0.3333333333333333</v>
      </c>
      <c r="E218" s="32">
        <f t="shared" si="54"/>
        <v>0.027500000000000024</v>
      </c>
      <c r="F218" s="33">
        <v>0.36083333333333334</v>
      </c>
      <c r="G218" s="32">
        <f t="shared" si="45"/>
        <v>0.029189814814814807</v>
      </c>
      <c r="H218" s="33">
        <v>0.39002314814814815</v>
      </c>
      <c r="I218" s="32">
        <f t="shared" si="46"/>
        <v>0.03008101851851852</v>
      </c>
      <c r="J218" s="33">
        <v>0.42010416666666667</v>
      </c>
      <c r="K218" s="32">
        <f t="shared" si="47"/>
        <v>0.02914351851851854</v>
      </c>
      <c r="L218" s="33">
        <v>0.4492476851851852</v>
      </c>
      <c r="M218" s="32">
        <f t="shared" si="43"/>
        <v>0.03729166666666667</v>
      </c>
      <c r="N218" s="33">
        <v>0.4865393518518519</v>
      </c>
      <c r="O218" s="32">
        <f t="shared" si="48"/>
        <v>0.011979166666666652</v>
      </c>
      <c r="P218" s="33">
        <v>0.4985185185185185</v>
      </c>
      <c r="Q218" s="32">
        <f t="shared" si="49"/>
        <v>0.0123611111111111</v>
      </c>
      <c r="R218" s="33">
        <v>0.5108796296296296</v>
      </c>
      <c r="S218" s="32">
        <f t="shared" si="50"/>
        <v>0.015509259259259278</v>
      </c>
      <c r="T218" s="33">
        <v>0.5263888888888889</v>
      </c>
      <c r="U218" s="32">
        <f t="shared" si="52"/>
        <v>0.01981481481481473</v>
      </c>
      <c r="V218" s="33">
        <v>0.5462037037037036</v>
      </c>
      <c r="W218" s="32">
        <f t="shared" si="53"/>
        <v>0.02449074074074087</v>
      </c>
      <c r="X218" s="33">
        <v>0.5706944444444445</v>
      </c>
      <c r="Y218" s="32">
        <f t="shared" si="51"/>
        <v>0.027951388888888817</v>
      </c>
      <c r="Z218" s="23">
        <v>0.2653125</v>
      </c>
      <c r="AA218" s="13"/>
      <c r="AB218" s="13"/>
      <c r="AC218" s="13"/>
    </row>
    <row r="219" spans="1:29" s="14" customFormat="1" ht="22.5">
      <c r="A219" s="8">
        <v>176</v>
      </c>
      <c r="B219" s="9">
        <v>217</v>
      </c>
      <c r="C219" s="10" t="s">
        <v>122</v>
      </c>
      <c r="D219" s="11">
        <v>0.3333333333333333</v>
      </c>
      <c r="E219" s="32">
        <f t="shared" si="54"/>
        <v>0.027592592592592613</v>
      </c>
      <c r="F219" s="33">
        <v>0.36092592592592593</v>
      </c>
      <c r="G219" s="32">
        <f t="shared" si="45"/>
        <v>0.03281250000000002</v>
      </c>
      <c r="H219" s="33">
        <v>0.39373842592592595</v>
      </c>
      <c r="I219" s="32" t="s">
        <v>260</v>
      </c>
      <c r="J219" s="33">
        <v>0.4222337962962963</v>
      </c>
      <c r="K219" s="32">
        <f t="shared" si="47"/>
        <v>0.025868055555555547</v>
      </c>
      <c r="L219" s="33">
        <v>0.44810185185185186</v>
      </c>
      <c r="M219" s="32">
        <f aca="true" t="shared" si="55" ref="M219:M250">N219-L219</f>
        <v>0.053217592592592566</v>
      </c>
      <c r="N219" s="33">
        <v>0.5013194444444444</v>
      </c>
      <c r="O219" s="32">
        <f t="shared" si="48"/>
        <v>0.011770833333333397</v>
      </c>
      <c r="P219" s="33">
        <v>0.5130902777777778</v>
      </c>
      <c r="Q219" s="32">
        <f t="shared" si="49"/>
        <v>0.011099537037037033</v>
      </c>
      <c r="R219" s="33">
        <v>0.5241898148148149</v>
      </c>
      <c r="S219" s="32">
        <f t="shared" si="50"/>
        <v>0.01793981481481477</v>
      </c>
      <c r="T219" s="33">
        <v>0.5421296296296296</v>
      </c>
      <c r="U219" s="32">
        <f t="shared" si="52"/>
        <v>0.019328703703703654</v>
      </c>
      <c r="V219" s="33">
        <v>0.5614583333333333</v>
      </c>
      <c r="W219" s="32">
        <f t="shared" si="53"/>
        <v>0.02013888888888893</v>
      </c>
      <c r="X219" s="33">
        <v>0.5815972222222222</v>
      </c>
      <c r="Y219" s="32">
        <f t="shared" si="51"/>
        <v>0.01736111111111105</v>
      </c>
      <c r="Z219" s="25">
        <v>0.265625</v>
      </c>
      <c r="AA219" s="13"/>
      <c r="AB219" s="13"/>
      <c r="AC219" s="13"/>
    </row>
    <row r="220" spans="1:29" s="14" customFormat="1" ht="11.25">
      <c r="A220" s="8">
        <v>179</v>
      </c>
      <c r="B220" s="9">
        <v>218</v>
      </c>
      <c r="C220" s="10" t="s">
        <v>125</v>
      </c>
      <c r="D220" s="11">
        <v>0.3333333333333333</v>
      </c>
      <c r="E220" s="32">
        <f t="shared" si="54"/>
        <v>0.024583333333333346</v>
      </c>
      <c r="F220" s="33">
        <v>0.35791666666666666</v>
      </c>
      <c r="G220" s="32">
        <f t="shared" si="45"/>
        <v>0.03256944444444443</v>
      </c>
      <c r="H220" s="33">
        <v>0.3904861111111111</v>
      </c>
      <c r="I220" s="32">
        <f aca="true" t="shared" si="56" ref="I220:I257">J220-H220</f>
        <v>0.03363425925925928</v>
      </c>
      <c r="J220" s="33">
        <v>0.42412037037037037</v>
      </c>
      <c r="K220" s="32">
        <f t="shared" si="47"/>
        <v>0.027442129629629608</v>
      </c>
      <c r="L220" s="33">
        <v>0.4515625</v>
      </c>
      <c r="M220" s="32">
        <f t="shared" si="55"/>
        <v>0.035358796296296346</v>
      </c>
      <c r="N220" s="33">
        <v>0.4869212962962963</v>
      </c>
      <c r="O220" s="32">
        <f t="shared" si="48"/>
        <v>0.013101851851851865</v>
      </c>
      <c r="P220" s="33">
        <v>0.5000231481481482</v>
      </c>
      <c r="Q220" s="32">
        <f t="shared" si="49"/>
        <v>0.01229166666666659</v>
      </c>
      <c r="R220" s="33">
        <v>0.5123148148148148</v>
      </c>
      <c r="S220" s="32">
        <f t="shared" si="50"/>
        <v>0.015162037037037113</v>
      </c>
      <c r="T220" s="33">
        <v>0.5274768518518519</v>
      </c>
      <c r="U220" s="32">
        <f t="shared" si="52"/>
        <v>0.01981481481481473</v>
      </c>
      <c r="V220" s="33">
        <v>0.5472916666666666</v>
      </c>
      <c r="W220" s="32">
        <f t="shared" si="53"/>
        <v>0.02212962962962961</v>
      </c>
      <c r="X220" s="33">
        <v>0.5694212962962962</v>
      </c>
      <c r="Y220" s="32">
        <f t="shared" si="51"/>
        <v>0.029733796296296355</v>
      </c>
      <c r="Z220" s="23">
        <v>0.26582175925925927</v>
      </c>
      <c r="AA220" s="13"/>
      <c r="AB220" s="13"/>
      <c r="AC220" s="13"/>
    </row>
    <row r="221" spans="1:29" s="14" customFormat="1" ht="11.25">
      <c r="A221" s="8">
        <v>256</v>
      </c>
      <c r="B221" s="9">
        <v>219</v>
      </c>
      <c r="C221" s="10" t="s">
        <v>196</v>
      </c>
      <c r="D221" s="11">
        <v>0.3333333333333333</v>
      </c>
      <c r="E221" s="32">
        <f t="shared" si="54"/>
        <v>0.02243055555555562</v>
      </c>
      <c r="F221" s="33">
        <v>0.35576388888888894</v>
      </c>
      <c r="G221" s="32">
        <f t="shared" si="45"/>
        <v>0.030879629629629535</v>
      </c>
      <c r="H221" s="33">
        <v>0.38664351851851847</v>
      </c>
      <c r="I221" s="32">
        <f t="shared" si="56"/>
        <v>0.03692129629629631</v>
      </c>
      <c r="J221" s="33">
        <v>0.4235648148148148</v>
      </c>
      <c r="K221" s="32">
        <f t="shared" si="47"/>
        <v>0.027534722222222252</v>
      </c>
      <c r="L221" s="33">
        <v>0.45109953703703703</v>
      </c>
      <c r="M221" s="32">
        <f t="shared" si="55"/>
        <v>0.03818287037037038</v>
      </c>
      <c r="N221" s="33">
        <v>0.4892824074074074</v>
      </c>
      <c r="O221" s="32">
        <f t="shared" si="48"/>
        <v>0.012407407407407367</v>
      </c>
      <c r="P221" s="33">
        <v>0.5016898148148148</v>
      </c>
      <c r="Q221" s="32">
        <f t="shared" si="49"/>
        <v>0.010173611111111147</v>
      </c>
      <c r="R221" s="33">
        <v>0.5118634259259259</v>
      </c>
      <c r="S221" s="32">
        <f t="shared" si="50"/>
        <v>0.01868055555555559</v>
      </c>
      <c r="T221" s="33">
        <v>0.5305439814814815</v>
      </c>
      <c r="U221" s="32">
        <f t="shared" si="52"/>
        <v>0.018414351851851807</v>
      </c>
      <c r="V221" s="33">
        <v>0.5489583333333333</v>
      </c>
      <c r="W221" s="32">
        <f t="shared" si="53"/>
        <v>0.024791666666666656</v>
      </c>
      <c r="X221" s="33">
        <v>0.57375</v>
      </c>
      <c r="Y221" s="32">
        <f t="shared" si="51"/>
        <v>0.025648148148148087</v>
      </c>
      <c r="Z221" s="23">
        <v>0.2660648148148148</v>
      </c>
      <c r="AA221" s="13"/>
      <c r="AB221" s="13"/>
      <c r="AC221" s="13"/>
    </row>
    <row r="222" spans="1:29" s="14" customFormat="1" ht="11.25">
      <c r="A222" s="8">
        <v>267</v>
      </c>
      <c r="B222" s="9">
        <v>220</v>
      </c>
      <c r="C222" s="10" t="s">
        <v>206</v>
      </c>
      <c r="D222" s="11">
        <v>0.3333333333333333</v>
      </c>
      <c r="E222" s="32">
        <f t="shared" si="54"/>
        <v>0.0237384259259259</v>
      </c>
      <c r="F222" s="33">
        <v>0.3570717592592592</v>
      </c>
      <c r="G222" s="32">
        <f t="shared" si="45"/>
        <v>0.030208333333333393</v>
      </c>
      <c r="H222" s="33">
        <v>0.3872800925925926</v>
      </c>
      <c r="I222" s="32">
        <f t="shared" si="56"/>
        <v>0.036944444444444446</v>
      </c>
      <c r="J222" s="33">
        <v>0.42422453703703705</v>
      </c>
      <c r="K222" s="32">
        <f t="shared" si="47"/>
        <v>0.021377314814814807</v>
      </c>
      <c r="L222" s="33">
        <v>0.44560185185185186</v>
      </c>
      <c r="M222" s="32">
        <f t="shared" si="55"/>
        <v>0.038611111111111096</v>
      </c>
      <c r="N222" s="33">
        <v>0.48421296296296296</v>
      </c>
      <c r="O222" s="32">
        <f t="shared" si="48"/>
        <v>0.012766203703703738</v>
      </c>
      <c r="P222" s="33">
        <v>0.4969791666666667</v>
      </c>
      <c r="Q222" s="32">
        <f t="shared" si="49"/>
        <v>0.011701388888888886</v>
      </c>
      <c r="R222" s="33">
        <v>0.5086805555555556</v>
      </c>
      <c r="S222" s="32">
        <f t="shared" si="50"/>
        <v>0.020196759259259234</v>
      </c>
      <c r="T222" s="33">
        <v>0.5288773148148148</v>
      </c>
      <c r="U222" s="32">
        <f t="shared" si="52"/>
        <v>0.024259259259259203</v>
      </c>
      <c r="V222" s="33">
        <v>0.553136574074074</v>
      </c>
      <c r="W222" s="32">
        <f t="shared" si="53"/>
        <v>0.02197916666666666</v>
      </c>
      <c r="X222" s="33">
        <v>0.5751157407407407</v>
      </c>
      <c r="Y222" s="32">
        <f t="shared" si="51"/>
        <v>0.024351851851851847</v>
      </c>
      <c r="Z222" s="23">
        <v>0.26613425925925926</v>
      </c>
      <c r="AA222" s="13"/>
      <c r="AB222" s="13"/>
      <c r="AC222" s="13"/>
    </row>
    <row r="223" spans="1:29" s="14" customFormat="1" ht="11.25">
      <c r="A223" s="8">
        <v>151</v>
      </c>
      <c r="B223" s="9">
        <v>221</v>
      </c>
      <c r="C223" s="10" t="s">
        <v>99</v>
      </c>
      <c r="D223" s="11">
        <v>0.3333333333333333</v>
      </c>
      <c r="E223" s="32">
        <f t="shared" si="54"/>
        <v>0.02081018518518518</v>
      </c>
      <c r="F223" s="33">
        <v>0.3541435185185185</v>
      </c>
      <c r="G223" s="32">
        <f t="shared" si="45"/>
        <v>0.03009259259259267</v>
      </c>
      <c r="H223" s="33">
        <v>0.38423611111111117</v>
      </c>
      <c r="I223" s="32">
        <f t="shared" si="56"/>
        <v>0.03097222222222218</v>
      </c>
      <c r="J223" s="33">
        <v>0.41520833333333335</v>
      </c>
      <c r="K223" s="32">
        <f t="shared" si="47"/>
        <v>0.02991898148148142</v>
      </c>
      <c r="L223" s="33">
        <v>0.44512731481481477</v>
      </c>
      <c r="M223" s="32">
        <f t="shared" si="55"/>
        <v>0.039421296296296315</v>
      </c>
      <c r="N223" s="33">
        <v>0.4845486111111111</v>
      </c>
      <c r="O223" s="32">
        <f t="shared" si="48"/>
        <v>0.008854166666666718</v>
      </c>
      <c r="P223" s="33">
        <v>0.4934027777777778</v>
      </c>
      <c r="Q223" s="32">
        <f t="shared" si="49"/>
        <v>0.015451388888888917</v>
      </c>
      <c r="R223" s="33">
        <v>0.5088541666666667</v>
      </c>
      <c r="S223" s="32">
        <f t="shared" si="50"/>
        <v>0.013067129629629637</v>
      </c>
      <c r="T223" s="33">
        <v>0.5219212962962964</v>
      </c>
      <c r="U223" s="32">
        <f t="shared" si="52"/>
        <v>0.01881944444444439</v>
      </c>
      <c r="V223" s="33">
        <v>0.5407407407407407</v>
      </c>
      <c r="W223" s="32">
        <f t="shared" si="53"/>
        <v>0.02109953703703704</v>
      </c>
      <c r="X223" s="33">
        <v>0.5618402777777778</v>
      </c>
      <c r="Y223" s="32">
        <f t="shared" si="51"/>
        <v>0.03789351851851852</v>
      </c>
      <c r="Z223" s="23">
        <v>0.266400462962963</v>
      </c>
      <c r="AA223" s="13"/>
      <c r="AB223" s="13"/>
      <c r="AC223" s="13"/>
    </row>
    <row r="224" spans="1:29" s="14" customFormat="1" ht="11.25">
      <c r="A224" s="8">
        <v>203</v>
      </c>
      <c r="B224" s="9">
        <v>222</v>
      </c>
      <c r="C224" s="10" t="s">
        <v>148</v>
      </c>
      <c r="D224" s="11">
        <v>0.3333333333333333</v>
      </c>
      <c r="E224" s="32">
        <f t="shared" si="54"/>
        <v>0.02938657407407408</v>
      </c>
      <c r="F224" s="33">
        <v>0.3627199074074074</v>
      </c>
      <c r="G224" s="32">
        <f t="shared" si="45"/>
        <v>0.03150462962962963</v>
      </c>
      <c r="H224" s="33">
        <v>0.394224537037037</v>
      </c>
      <c r="I224" s="32">
        <f t="shared" si="56"/>
        <v>0.029479166666666667</v>
      </c>
      <c r="J224" s="33">
        <v>0.4237037037037037</v>
      </c>
      <c r="K224" s="32">
        <f t="shared" si="47"/>
        <v>0.025844907407407414</v>
      </c>
      <c r="L224" s="33">
        <v>0.4495486111111111</v>
      </c>
      <c r="M224" s="32">
        <f t="shared" si="55"/>
        <v>0.04465277777777782</v>
      </c>
      <c r="N224" s="33">
        <v>0.4942013888888889</v>
      </c>
      <c r="O224" s="32">
        <f t="shared" si="48"/>
        <v>0.014085648148148111</v>
      </c>
      <c r="P224" s="33">
        <v>0.508287037037037</v>
      </c>
      <c r="Q224" s="32">
        <f t="shared" si="49"/>
        <v>0.011365740740740815</v>
      </c>
      <c r="R224" s="33">
        <v>0.5196527777777779</v>
      </c>
      <c r="S224" s="32">
        <f t="shared" si="50"/>
        <v>0.014525462962962865</v>
      </c>
      <c r="T224" s="33">
        <v>0.5341782407407407</v>
      </c>
      <c r="U224" s="32">
        <f t="shared" si="52"/>
        <v>0.02071759259259265</v>
      </c>
      <c r="V224" s="33">
        <v>0.5548958333333334</v>
      </c>
      <c r="W224" s="32">
        <f t="shared" si="53"/>
        <v>0.020300925925925917</v>
      </c>
      <c r="X224" s="33">
        <v>0.5751967592592593</v>
      </c>
      <c r="Y224" s="32">
        <f t="shared" si="51"/>
        <v>0.024942129629629606</v>
      </c>
      <c r="Z224" s="23">
        <v>0.2668055555555556</v>
      </c>
      <c r="AA224" s="13"/>
      <c r="AB224" s="13"/>
      <c r="AC224" s="13"/>
    </row>
    <row r="225" spans="1:29" s="14" customFormat="1" ht="11.25">
      <c r="A225" s="8">
        <v>309</v>
      </c>
      <c r="B225" s="9">
        <v>223</v>
      </c>
      <c r="C225" s="10" t="s">
        <v>245</v>
      </c>
      <c r="D225" s="11">
        <v>0.3333333333333333</v>
      </c>
      <c r="E225" s="32">
        <f t="shared" si="54"/>
        <v>0.02582175925925928</v>
      </c>
      <c r="F225" s="33">
        <v>0.3591550925925926</v>
      </c>
      <c r="G225" s="32">
        <f t="shared" si="45"/>
        <v>0.029571759259259256</v>
      </c>
      <c r="H225" s="33">
        <v>0.38872685185185185</v>
      </c>
      <c r="I225" s="32">
        <f t="shared" si="56"/>
        <v>0.029618055555555578</v>
      </c>
      <c r="J225" s="33">
        <v>0.41834490740740743</v>
      </c>
      <c r="K225" s="32">
        <f t="shared" si="47"/>
        <v>0.022881944444444413</v>
      </c>
      <c r="L225" s="33">
        <v>0.44122685185185184</v>
      </c>
      <c r="M225" s="32">
        <f t="shared" si="55"/>
        <v>0.040000000000000036</v>
      </c>
      <c r="N225" s="33">
        <v>0.4812268518518519</v>
      </c>
      <c r="O225" s="32">
        <f t="shared" si="48"/>
        <v>0.01490740740740737</v>
      </c>
      <c r="P225" s="33">
        <v>0.49613425925925925</v>
      </c>
      <c r="Q225" s="32">
        <f t="shared" si="49"/>
        <v>0.013298611111111192</v>
      </c>
      <c r="R225" s="33">
        <v>0.5094328703703704</v>
      </c>
      <c r="S225" s="32">
        <f t="shared" si="50"/>
        <v>0.01660879629629619</v>
      </c>
      <c r="T225" s="33">
        <v>0.5260416666666666</v>
      </c>
      <c r="U225" s="32">
        <f t="shared" si="52"/>
        <v>0.017569444444444526</v>
      </c>
      <c r="V225" s="33">
        <v>0.5436111111111112</v>
      </c>
      <c r="W225" s="32">
        <f t="shared" si="53"/>
        <v>0.023472222222222117</v>
      </c>
      <c r="X225" s="33">
        <v>0.5670833333333333</v>
      </c>
      <c r="Y225" s="32">
        <f t="shared" si="51"/>
        <v>0.03314814814814826</v>
      </c>
      <c r="Z225" s="23">
        <v>0.26689814814814816</v>
      </c>
      <c r="AA225" s="13"/>
      <c r="AB225" s="13"/>
      <c r="AC225" s="13"/>
    </row>
    <row r="226" spans="1:29" s="14" customFormat="1" ht="22.5">
      <c r="A226" s="8">
        <v>208</v>
      </c>
      <c r="B226" s="9">
        <v>224</v>
      </c>
      <c r="C226" s="10" t="s">
        <v>152</v>
      </c>
      <c r="D226" s="11">
        <v>0.3333333333333333</v>
      </c>
      <c r="E226" s="32">
        <f t="shared" si="54"/>
        <v>0.027164351851851842</v>
      </c>
      <c r="F226" s="33">
        <v>0.36049768518518516</v>
      </c>
      <c r="G226" s="32">
        <f t="shared" si="45"/>
        <v>0.027361111111111114</v>
      </c>
      <c r="H226" s="33">
        <v>0.38785879629629627</v>
      </c>
      <c r="I226" s="32">
        <f t="shared" si="56"/>
        <v>0.031759259259259265</v>
      </c>
      <c r="J226" s="33">
        <v>0.41961805555555554</v>
      </c>
      <c r="K226" s="32">
        <f t="shared" si="47"/>
        <v>0.02550925925925923</v>
      </c>
      <c r="L226" s="33">
        <v>0.44512731481481477</v>
      </c>
      <c r="M226" s="32">
        <f t="shared" si="55"/>
        <v>0.03873842592592597</v>
      </c>
      <c r="N226" s="33">
        <v>0.48386574074074074</v>
      </c>
      <c r="O226" s="32">
        <f t="shared" si="48"/>
        <v>0.013113425925925959</v>
      </c>
      <c r="P226" s="33">
        <v>0.4969791666666667</v>
      </c>
      <c r="Q226" s="32">
        <f t="shared" si="49"/>
        <v>0.014687499999999909</v>
      </c>
      <c r="R226" s="33">
        <v>0.5116666666666666</v>
      </c>
      <c r="S226" s="32">
        <f t="shared" si="50"/>
        <v>0.02027777777777784</v>
      </c>
      <c r="T226" s="33">
        <v>0.5319444444444444</v>
      </c>
      <c r="U226" s="32">
        <f t="shared" si="52"/>
        <v>0.019479166666666714</v>
      </c>
      <c r="V226" s="33">
        <v>0.5514236111111112</v>
      </c>
      <c r="W226" s="32">
        <f t="shared" si="53"/>
        <v>0.022650462962962914</v>
      </c>
      <c r="X226" s="33">
        <v>0.5740740740740741</v>
      </c>
      <c r="Y226" s="32">
        <f t="shared" si="51"/>
        <v>0.02645833333333336</v>
      </c>
      <c r="Z226" s="23">
        <v>0.26719907407407406</v>
      </c>
      <c r="AA226" s="13"/>
      <c r="AB226" s="13"/>
      <c r="AC226" s="13"/>
    </row>
    <row r="227" spans="1:29" s="14" customFormat="1" ht="11.25">
      <c r="A227" s="8">
        <v>226</v>
      </c>
      <c r="B227" s="9">
        <v>225</v>
      </c>
      <c r="C227" s="10" t="s">
        <v>166</v>
      </c>
      <c r="D227" s="11">
        <v>0.3333333333333333</v>
      </c>
      <c r="E227" s="32">
        <f t="shared" si="54"/>
        <v>0.02475694444444443</v>
      </c>
      <c r="F227" s="33">
        <v>0.35809027777777774</v>
      </c>
      <c r="G227" s="32">
        <f t="shared" si="45"/>
        <v>0.03115740740740741</v>
      </c>
      <c r="H227" s="33">
        <v>0.38924768518518515</v>
      </c>
      <c r="I227" s="32">
        <f t="shared" si="56"/>
        <v>0.02917824074074077</v>
      </c>
      <c r="J227" s="33">
        <v>0.4184259259259259</v>
      </c>
      <c r="K227" s="32">
        <f t="shared" si="47"/>
        <v>0.02545138888888887</v>
      </c>
      <c r="L227" s="33">
        <v>0.4438773148148148</v>
      </c>
      <c r="M227" s="32">
        <f t="shared" si="55"/>
        <v>0.043263888888888935</v>
      </c>
      <c r="N227" s="33">
        <v>0.48714120370370373</v>
      </c>
      <c r="O227" s="32">
        <f t="shared" si="48"/>
        <v>0.014201388888888888</v>
      </c>
      <c r="P227" s="33">
        <v>0.5013425925925926</v>
      </c>
      <c r="Q227" s="32">
        <f t="shared" si="49"/>
        <v>0.012858796296296271</v>
      </c>
      <c r="R227" s="33">
        <v>0.5142013888888889</v>
      </c>
      <c r="S227" s="32">
        <f t="shared" si="50"/>
        <v>0.015324074074074101</v>
      </c>
      <c r="T227" s="33">
        <v>0.529525462962963</v>
      </c>
      <c r="U227" s="32">
        <f t="shared" si="52"/>
        <v>0.019259259259259198</v>
      </c>
      <c r="V227" s="33">
        <v>0.5487847222222222</v>
      </c>
      <c r="W227" s="32">
        <f t="shared" si="53"/>
        <v>0.023842592592592582</v>
      </c>
      <c r="X227" s="33">
        <v>0.5726273148148148</v>
      </c>
      <c r="Y227" s="32">
        <f t="shared" si="51"/>
        <v>0.02792824074074074</v>
      </c>
      <c r="Z227" s="23">
        <v>0.2672222222222222</v>
      </c>
      <c r="AA227" s="13"/>
      <c r="AB227" s="13"/>
      <c r="AC227" s="13"/>
    </row>
    <row r="228" spans="1:29" s="14" customFormat="1" ht="22.5">
      <c r="A228" s="8">
        <v>297</v>
      </c>
      <c r="B228" s="9">
        <v>225</v>
      </c>
      <c r="C228" s="10" t="s">
        <v>234</v>
      </c>
      <c r="D228" s="11">
        <v>0.3333333333333333</v>
      </c>
      <c r="E228" s="32">
        <v>0.03339120370370371</v>
      </c>
      <c r="F228" s="33">
        <v>0.36716435185185187</v>
      </c>
      <c r="G228" s="32">
        <f t="shared" si="45"/>
        <v>0.029988425925925877</v>
      </c>
      <c r="H228" s="33">
        <v>0.39715277777777774</v>
      </c>
      <c r="I228" s="32">
        <f t="shared" si="56"/>
        <v>0.029328703703703718</v>
      </c>
      <c r="J228" s="33">
        <v>0.42648148148148146</v>
      </c>
      <c r="K228" s="32">
        <f t="shared" si="47"/>
        <v>0.025057870370370383</v>
      </c>
      <c r="L228" s="33">
        <v>0.45153935185185184</v>
      </c>
      <c r="M228" s="32">
        <f t="shared" si="55"/>
        <v>0.03501157407407407</v>
      </c>
      <c r="N228" s="33">
        <v>0.4865509259259259</v>
      </c>
      <c r="O228" s="32">
        <f t="shared" si="48"/>
        <v>0.013425925925925952</v>
      </c>
      <c r="P228" s="33">
        <v>0.49997685185185187</v>
      </c>
      <c r="Q228" s="32">
        <f t="shared" si="49"/>
        <v>0.011539351851851787</v>
      </c>
      <c r="R228" s="33">
        <v>0.5115162037037037</v>
      </c>
      <c r="S228" s="32">
        <f t="shared" si="50"/>
        <v>0.019479166666666714</v>
      </c>
      <c r="T228" s="33">
        <v>0.5309953703703704</v>
      </c>
      <c r="U228" s="32">
        <f t="shared" si="52"/>
        <v>0.020601851851851816</v>
      </c>
      <c r="V228" s="33">
        <v>0.5515972222222222</v>
      </c>
      <c r="W228" s="32">
        <f t="shared" si="53"/>
        <v>0.023807870370370354</v>
      </c>
      <c r="X228" s="33">
        <v>0.5754050925925925</v>
      </c>
      <c r="Y228" s="32">
        <f t="shared" si="51"/>
        <v>0.02515046296296297</v>
      </c>
      <c r="Z228" s="25">
        <v>0.2672222222222222</v>
      </c>
      <c r="AA228" s="13"/>
      <c r="AB228" s="13"/>
      <c r="AC228" s="13"/>
    </row>
    <row r="229" spans="1:29" s="14" customFormat="1" ht="11.25">
      <c r="A229" s="8">
        <v>35</v>
      </c>
      <c r="B229" s="9">
        <v>227</v>
      </c>
      <c r="C229" s="10" t="s">
        <v>48</v>
      </c>
      <c r="D229" s="11">
        <v>0.3333333333333333</v>
      </c>
      <c r="E229" s="32">
        <f aca="true" t="shared" si="57" ref="E229:E257">F229-D229</f>
        <v>0.02552083333333338</v>
      </c>
      <c r="F229" s="33">
        <v>0.3588541666666667</v>
      </c>
      <c r="G229" s="32">
        <f t="shared" si="45"/>
        <v>0.03188657407407408</v>
      </c>
      <c r="H229" s="33">
        <v>0.3907407407407408</v>
      </c>
      <c r="I229" s="32">
        <f t="shared" si="56"/>
        <v>0.032488425925925934</v>
      </c>
      <c r="J229" s="33">
        <v>0.4232291666666667</v>
      </c>
      <c r="K229" s="32">
        <f t="shared" si="47"/>
        <v>0.029386574074074023</v>
      </c>
      <c r="L229" s="33">
        <v>0.45261574074074074</v>
      </c>
      <c r="M229" s="32">
        <f t="shared" si="55"/>
        <v>0.04040509259259256</v>
      </c>
      <c r="N229" s="33">
        <v>0.4930208333333333</v>
      </c>
      <c r="O229" s="32">
        <f t="shared" si="48"/>
        <v>0.010717592592592695</v>
      </c>
      <c r="P229" s="33">
        <v>0.503738425925926</v>
      </c>
      <c r="Q229" s="32">
        <f t="shared" si="49"/>
        <v>0.009571759259259238</v>
      </c>
      <c r="R229" s="33">
        <v>0.5133101851851852</v>
      </c>
      <c r="S229" s="32">
        <f t="shared" si="50"/>
        <v>0.016550925925925886</v>
      </c>
      <c r="T229" s="33">
        <v>0.5298611111111111</v>
      </c>
      <c r="U229" s="32">
        <f t="shared" si="52"/>
        <v>0.020486111111111094</v>
      </c>
      <c r="V229" s="33">
        <v>0.5503472222222222</v>
      </c>
      <c r="W229" s="32">
        <f t="shared" si="53"/>
        <v>0.022743055555555558</v>
      </c>
      <c r="X229" s="33">
        <v>0.5730902777777778</v>
      </c>
      <c r="Y229" s="32">
        <f t="shared" si="51"/>
        <v>0.027523148148148158</v>
      </c>
      <c r="Z229" s="23">
        <v>0.2672800925925926</v>
      </c>
      <c r="AA229" s="13"/>
      <c r="AB229" s="13"/>
      <c r="AC229" s="13"/>
    </row>
    <row r="230" spans="1:29" s="14" customFormat="1" ht="11.25">
      <c r="A230" s="8">
        <v>139</v>
      </c>
      <c r="B230" s="9">
        <v>228</v>
      </c>
      <c r="C230" s="10" t="s">
        <v>87</v>
      </c>
      <c r="D230" s="11">
        <v>0.3333333333333333</v>
      </c>
      <c r="E230" s="32">
        <f t="shared" si="57"/>
        <v>0.024490740740740757</v>
      </c>
      <c r="F230" s="33">
        <v>0.35782407407407407</v>
      </c>
      <c r="G230" s="32">
        <f t="shared" si="45"/>
        <v>0.02778935185185183</v>
      </c>
      <c r="H230" s="33">
        <v>0.3856134259259259</v>
      </c>
      <c r="I230" s="32">
        <f t="shared" si="56"/>
        <v>0.02635416666666668</v>
      </c>
      <c r="J230" s="33">
        <v>0.4119675925925926</v>
      </c>
      <c r="K230" s="32">
        <f t="shared" si="47"/>
        <v>0.026886574074074132</v>
      </c>
      <c r="L230" s="33">
        <v>0.4388541666666667</v>
      </c>
      <c r="M230" s="32">
        <f t="shared" si="55"/>
        <v>0.04425925925925922</v>
      </c>
      <c r="N230" s="33">
        <v>0.48311342592592593</v>
      </c>
      <c r="O230" s="32">
        <f t="shared" si="48"/>
        <v>0.015173611111111152</v>
      </c>
      <c r="P230" s="33">
        <v>0.4982870370370371</v>
      </c>
      <c r="Q230" s="32">
        <f t="shared" si="49"/>
        <v>0.015196759259259174</v>
      </c>
      <c r="R230" s="33">
        <v>0.5134837962962963</v>
      </c>
      <c r="S230" s="32">
        <f t="shared" si="50"/>
        <v>0.014525462962962976</v>
      </c>
      <c r="T230" s="33">
        <v>0.5280092592592592</v>
      </c>
      <c r="U230" s="32">
        <f aca="true" t="shared" si="58" ref="U230:U257">V230-T230</f>
        <v>0.024224537037037086</v>
      </c>
      <c r="V230" s="33">
        <v>0.5522337962962963</v>
      </c>
      <c r="W230" s="32">
        <f t="shared" si="53"/>
        <v>0.02081018518518518</v>
      </c>
      <c r="X230" s="33">
        <v>0.5730439814814815</v>
      </c>
      <c r="Y230" s="32">
        <f t="shared" si="51"/>
        <v>0.028437500000000004</v>
      </c>
      <c r="Z230" s="23">
        <v>0.26814814814814814</v>
      </c>
      <c r="AA230" s="13"/>
      <c r="AB230" s="13"/>
      <c r="AC230" s="13"/>
    </row>
    <row r="231" spans="1:29" s="14" customFormat="1" ht="11.25">
      <c r="A231" s="8">
        <v>6</v>
      </c>
      <c r="B231" s="9">
        <v>229</v>
      </c>
      <c r="C231" s="10" t="s">
        <v>20</v>
      </c>
      <c r="D231" s="11">
        <v>0.3333333333333333</v>
      </c>
      <c r="E231" s="32">
        <f t="shared" si="57"/>
        <v>0.02631944444444445</v>
      </c>
      <c r="F231" s="33">
        <v>0.35965277777777777</v>
      </c>
      <c r="G231" s="32">
        <f t="shared" si="45"/>
        <v>0.03040509259259261</v>
      </c>
      <c r="H231" s="33">
        <v>0.3900578703703704</v>
      </c>
      <c r="I231" s="32">
        <f t="shared" si="56"/>
        <v>0.03197916666666667</v>
      </c>
      <c r="J231" s="33">
        <v>0.42203703703703704</v>
      </c>
      <c r="K231" s="32">
        <f t="shared" si="47"/>
        <v>0.026145833333333313</v>
      </c>
      <c r="L231" s="33">
        <v>0.44818287037037036</v>
      </c>
      <c r="M231" s="32">
        <f t="shared" si="55"/>
        <v>0.04068287037037044</v>
      </c>
      <c r="N231" s="33">
        <v>0.4888657407407408</v>
      </c>
      <c r="O231" s="32">
        <f t="shared" si="48"/>
        <v>0.01251157407407405</v>
      </c>
      <c r="P231" s="33">
        <v>0.5013773148148148</v>
      </c>
      <c r="Q231" s="32">
        <f t="shared" si="49"/>
        <v>0.011782407407407436</v>
      </c>
      <c r="R231" s="33">
        <v>0.5131597222222223</v>
      </c>
      <c r="S231" s="32">
        <f t="shared" si="50"/>
        <v>0.015127314814814774</v>
      </c>
      <c r="T231" s="33">
        <v>0.528287037037037</v>
      </c>
      <c r="U231" s="32">
        <f t="shared" si="58"/>
        <v>0.018912037037037033</v>
      </c>
      <c r="V231" s="33">
        <v>0.5471990740740741</v>
      </c>
      <c r="W231" s="32">
        <f t="shared" si="53"/>
        <v>0.023958333333333304</v>
      </c>
      <c r="X231" s="33">
        <v>0.5711574074074074</v>
      </c>
      <c r="Y231" s="32">
        <f t="shared" si="51"/>
        <v>0.03039351851851857</v>
      </c>
      <c r="Z231" s="23">
        <v>0.2682175925925926</v>
      </c>
      <c r="AA231" s="13"/>
      <c r="AB231" s="13"/>
      <c r="AC231" s="13"/>
    </row>
    <row r="232" spans="1:29" s="14" customFormat="1" ht="11.25">
      <c r="A232" s="8">
        <v>25</v>
      </c>
      <c r="B232" s="9">
        <v>230</v>
      </c>
      <c r="C232" s="10" t="s">
        <v>38</v>
      </c>
      <c r="D232" s="11">
        <v>0.3333333333333333</v>
      </c>
      <c r="E232" s="32">
        <f t="shared" si="57"/>
        <v>0.02865740740740741</v>
      </c>
      <c r="F232" s="33">
        <v>0.3619907407407407</v>
      </c>
      <c r="G232" s="32">
        <f t="shared" si="45"/>
        <v>0.030231481481481526</v>
      </c>
      <c r="H232" s="33">
        <v>0.39222222222222225</v>
      </c>
      <c r="I232" s="32">
        <f t="shared" si="56"/>
        <v>0.03378472222222223</v>
      </c>
      <c r="J232" s="33">
        <v>0.4260069444444445</v>
      </c>
      <c r="K232" s="32">
        <f t="shared" si="47"/>
        <v>0.024108796296296253</v>
      </c>
      <c r="L232" s="33">
        <v>0.45011574074074073</v>
      </c>
      <c r="M232" s="32">
        <f t="shared" si="55"/>
        <v>0.0352662037037037</v>
      </c>
      <c r="N232" s="33">
        <v>0.48538194444444444</v>
      </c>
      <c r="O232" s="32">
        <f t="shared" si="48"/>
        <v>0.012569444444444466</v>
      </c>
      <c r="P232" s="33">
        <v>0.4979513888888889</v>
      </c>
      <c r="Q232" s="32">
        <f t="shared" si="49"/>
        <v>0.011944444444444424</v>
      </c>
      <c r="R232" s="33">
        <v>0.5098958333333333</v>
      </c>
      <c r="S232" s="32">
        <f t="shared" si="50"/>
        <v>0.015520833333333317</v>
      </c>
      <c r="T232" s="33">
        <v>0.5254166666666666</v>
      </c>
      <c r="U232" s="32">
        <f t="shared" si="58"/>
        <v>0.022500000000000075</v>
      </c>
      <c r="V232" s="33">
        <v>0.5479166666666667</v>
      </c>
      <c r="W232" s="32">
        <f t="shared" si="53"/>
        <v>0.02254629629629623</v>
      </c>
      <c r="X232" s="33">
        <v>0.570462962962963</v>
      </c>
      <c r="Y232" s="32">
        <f t="shared" si="51"/>
        <v>0.031215277777777772</v>
      </c>
      <c r="Z232" s="23">
        <v>0.2683449074074074</v>
      </c>
      <c r="AA232" s="13"/>
      <c r="AB232" s="13"/>
      <c r="AC232" s="13"/>
    </row>
    <row r="233" spans="1:29" s="14" customFormat="1" ht="11.25">
      <c r="A233" s="8">
        <v>169</v>
      </c>
      <c r="B233" s="9">
        <v>231</v>
      </c>
      <c r="C233" s="10" t="s">
        <v>116</v>
      </c>
      <c r="D233" s="11">
        <v>0.3333333333333333</v>
      </c>
      <c r="E233" s="32">
        <f t="shared" si="57"/>
        <v>0.0254166666666667</v>
      </c>
      <c r="F233" s="33">
        <v>0.35875</v>
      </c>
      <c r="G233" s="32">
        <f t="shared" si="45"/>
        <v>0.02841435185185187</v>
      </c>
      <c r="H233" s="33">
        <v>0.3871643518518519</v>
      </c>
      <c r="I233" s="32">
        <f t="shared" si="56"/>
        <v>0.02979166666666666</v>
      </c>
      <c r="J233" s="33">
        <v>0.41695601851851855</v>
      </c>
      <c r="K233" s="32">
        <f t="shared" si="47"/>
        <v>0.02459490740740733</v>
      </c>
      <c r="L233" s="33">
        <v>0.4415509259259259</v>
      </c>
      <c r="M233" s="32">
        <f t="shared" si="55"/>
        <v>0.03750000000000003</v>
      </c>
      <c r="N233" s="33">
        <v>0.4790509259259259</v>
      </c>
      <c r="O233" s="32">
        <f t="shared" si="48"/>
        <v>0.014675925925925926</v>
      </c>
      <c r="P233" s="33">
        <v>0.49372685185185183</v>
      </c>
      <c r="Q233" s="32">
        <f t="shared" si="49"/>
        <v>0.014664351851851887</v>
      </c>
      <c r="R233" s="33">
        <v>0.5083912037037037</v>
      </c>
      <c r="S233" s="32">
        <f t="shared" si="50"/>
        <v>0.019155092592592626</v>
      </c>
      <c r="T233" s="33">
        <v>0.5275462962962963</v>
      </c>
      <c r="U233" s="32">
        <f t="shared" si="58"/>
        <v>0.020370370370370372</v>
      </c>
      <c r="V233" s="33">
        <v>0.5479166666666667</v>
      </c>
      <c r="W233" s="32">
        <f aca="true" t="shared" si="59" ref="W233:W257">X233-V233</f>
        <v>0.025231481481481466</v>
      </c>
      <c r="X233" s="33">
        <v>0.5731481481481482</v>
      </c>
      <c r="Y233" s="32">
        <f t="shared" si="51"/>
        <v>0.029004629629629575</v>
      </c>
      <c r="Z233" s="23">
        <v>0.26881944444444444</v>
      </c>
      <c r="AA233" s="13"/>
      <c r="AB233" s="13"/>
      <c r="AC233" s="13"/>
    </row>
    <row r="234" spans="1:29" s="14" customFormat="1" ht="11.25">
      <c r="A234" s="8">
        <v>323</v>
      </c>
      <c r="B234" s="9">
        <v>232</v>
      </c>
      <c r="C234" s="10" t="s">
        <v>259</v>
      </c>
      <c r="D234" s="11">
        <v>0.3333333333333333</v>
      </c>
      <c r="E234" s="32">
        <f t="shared" si="57"/>
        <v>0.025462962962962965</v>
      </c>
      <c r="F234" s="33">
        <v>0.3587962962962963</v>
      </c>
      <c r="G234" s="32">
        <f t="shared" si="45"/>
        <v>0.032476851851851896</v>
      </c>
      <c r="H234" s="33">
        <v>0.3912731481481482</v>
      </c>
      <c r="I234" s="32">
        <f t="shared" si="56"/>
        <v>0.030636574074073997</v>
      </c>
      <c r="J234" s="33">
        <v>0.42190972222222217</v>
      </c>
      <c r="K234" s="32">
        <f t="shared" si="47"/>
        <v>0.03358796296296296</v>
      </c>
      <c r="L234" s="33">
        <v>0.45549768518518513</v>
      </c>
      <c r="M234" s="32">
        <f t="shared" si="55"/>
        <v>0.04427083333333337</v>
      </c>
      <c r="N234" s="33">
        <v>0.4997685185185185</v>
      </c>
      <c r="O234" s="32">
        <f t="shared" si="48"/>
        <v>0.012534722222222239</v>
      </c>
      <c r="P234" s="33">
        <v>0.5123032407407407</v>
      </c>
      <c r="Q234" s="32">
        <f t="shared" si="49"/>
        <v>0.01373842592592589</v>
      </c>
      <c r="R234" s="33">
        <v>0.5260416666666666</v>
      </c>
      <c r="S234" s="32">
        <f t="shared" si="50"/>
        <v>0.01432870370370376</v>
      </c>
      <c r="T234" s="33">
        <v>0.5403703703703704</v>
      </c>
      <c r="U234" s="32">
        <f t="shared" si="58"/>
        <v>0.015682870370370305</v>
      </c>
      <c r="V234" s="33">
        <v>0.5560532407407407</v>
      </c>
      <c r="W234" s="32">
        <f t="shared" si="59"/>
        <v>0.021493055555555585</v>
      </c>
      <c r="X234" s="33">
        <v>0.5775462962962963</v>
      </c>
      <c r="Y234" s="32">
        <f t="shared" si="51"/>
        <v>0.02486111111111111</v>
      </c>
      <c r="Z234" s="23">
        <v>0.2690740740740741</v>
      </c>
      <c r="AA234" s="13"/>
      <c r="AB234" s="13"/>
      <c r="AC234" s="13"/>
    </row>
    <row r="235" spans="1:29" s="14" customFormat="1" ht="11.25">
      <c r="A235" s="8">
        <v>16</v>
      </c>
      <c r="B235" s="9">
        <v>233</v>
      </c>
      <c r="C235" s="10" t="s">
        <v>30</v>
      </c>
      <c r="D235" s="11">
        <v>0.3333333333333333</v>
      </c>
      <c r="E235" s="32">
        <f t="shared" si="57"/>
        <v>0.02645833333333336</v>
      </c>
      <c r="F235" s="33">
        <v>0.3597916666666667</v>
      </c>
      <c r="G235" s="32">
        <f t="shared" si="45"/>
        <v>0.03186342592592589</v>
      </c>
      <c r="H235" s="33">
        <v>0.39165509259259257</v>
      </c>
      <c r="I235" s="32">
        <f t="shared" si="56"/>
        <v>0.031215277777777828</v>
      </c>
      <c r="J235" s="33">
        <v>0.4228703703703704</v>
      </c>
      <c r="K235" s="32">
        <f t="shared" si="47"/>
        <v>0.03017361111111111</v>
      </c>
      <c r="L235" s="33">
        <v>0.4530439814814815</v>
      </c>
      <c r="M235" s="32">
        <f t="shared" si="55"/>
        <v>0.03886574074074073</v>
      </c>
      <c r="N235" s="33">
        <v>0.49190972222222223</v>
      </c>
      <c r="O235" s="32">
        <f t="shared" si="48"/>
        <v>0.0109143518518518</v>
      </c>
      <c r="P235" s="33">
        <v>0.502824074074074</v>
      </c>
      <c r="Q235" s="32">
        <f t="shared" si="49"/>
        <v>0.010162037037037108</v>
      </c>
      <c r="R235" s="33">
        <v>0.5129861111111111</v>
      </c>
      <c r="S235" s="32">
        <f t="shared" si="50"/>
        <v>0.016724537037037024</v>
      </c>
      <c r="T235" s="33">
        <v>0.5297106481481482</v>
      </c>
      <c r="U235" s="32">
        <f t="shared" si="58"/>
        <v>0.018854166666666616</v>
      </c>
      <c r="V235" s="33">
        <v>0.5485648148148148</v>
      </c>
      <c r="W235" s="32">
        <f t="shared" si="59"/>
        <v>0.02532407407407411</v>
      </c>
      <c r="X235" s="33">
        <v>0.5738888888888889</v>
      </c>
      <c r="Y235" s="32">
        <f t="shared" si="51"/>
        <v>0.02891203703703704</v>
      </c>
      <c r="Z235" s="23">
        <v>0.2694675925925926</v>
      </c>
      <c r="AA235" s="13"/>
      <c r="AB235" s="13"/>
      <c r="AC235" s="13"/>
    </row>
    <row r="236" spans="1:29" s="14" customFormat="1" ht="11.25">
      <c r="A236" s="8">
        <v>311</v>
      </c>
      <c r="B236" s="9">
        <v>234</v>
      </c>
      <c r="C236" s="10" t="s">
        <v>247</v>
      </c>
      <c r="D236" s="11">
        <v>0.3333333333333333</v>
      </c>
      <c r="E236" s="32">
        <f t="shared" si="57"/>
        <v>0.028958333333333364</v>
      </c>
      <c r="F236" s="33">
        <v>0.3622916666666667</v>
      </c>
      <c r="G236" s="32">
        <f t="shared" si="45"/>
        <v>0.029039351851851858</v>
      </c>
      <c r="H236" s="33">
        <v>0.39133101851851854</v>
      </c>
      <c r="I236" s="32">
        <f t="shared" si="56"/>
        <v>0.033194444444444415</v>
      </c>
      <c r="J236" s="33">
        <v>0.42452546296296295</v>
      </c>
      <c r="K236" s="32">
        <f t="shared" si="47"/>
        <v>0.023831018518518543</v>
      </c>
      <c r="L236" s="33">
        <v>0.4483564814814815</v>
      </c>
      <c r="M236" s="32">
        <f t="shared" si="55"/>
        <v>0.03520833333333334</v>
      </c>
      <c r="N236" s="33">
        <v>0.48356481481481484</v>
      </c>
      <c r="O236" s="32">
        <f t="shared" si="48"/>
        <v>0.012916666666666632</v>
      </c>
      <c r="P236" s="33">
        <v>0.49648148148148147</v>
      </c>
      <c r="Q236" s="32">
        <f t="shared" si="49"/>
        <v>0.013009259259259276</v>
      </c>
      <c r="R236" s="33">
        <v>0.5094907407407407</v>
      </c>
      <c r="S236" s="32">
        <f t="shared" si="50"/>
        <v>0.017696759259259287</v>
      </c>
      <c r="T236" s="33">
        <v>0.5271875</v>
      </c>
      <c r="U236" s="32">
        <f t="shared" si="58"/>
        <v>0.02142361111111102</v>
      </c>
      <c r="V236" s="33">
        <v>0.548611111111111</v>
      </c>
      <c r="W236" s="32">
        <f t="shared" si="59"/>
        <v>0.023958333333333415</v>
      </c>
      <c r="X236" s="33">
        <v>0.5725694444444445</v>
      </c>
      <c r="Y236" s="32">
        <f t="shared" si="51"/>
        <v>0.030925925925925912</v>
      </c>
      <c r="Z236" s="23">
        <v>0.27016203703703706</v>
      </c>
      <c r="AA236" s="13"/>
      <c r="AB236" s="13"/>
      <c r="AC236" s="13"/>
    </row>
    <row r="237" spans="1:29" s="14" customFormat="1" ht="11.25">
      <c r="A237" s="8">
        <v>287</v>
      </c>
      <c r="B237" s="9">
        <v>235</v>
      </c>
      <c r="C237" s="10" t="s">
        <v>225</v>
      </c>
      <c r="D237" s="11">
        <v>0.3333333333333333</v>
      </c>
      <c r="E237" s="32">
        <f t="shared" si="57"/>
        <v>0.02460648148148148</v>
      </c>
      <c r="F237" s="33">
        <v>0.3579398148148148</v>
      </c>
      <c r="G237" s="32">
        <f t="shared" si="45"/>
        <v>0.030925925925925968</v>
      </c>
      <c r="H237" s="33">
        <v>0.38886574074074076</v>
      </c>
      <c r="I237" s="32">
        <f t="shared" si="56"/>
        <v>0.03047453703703701</v>
      </c>
      <c r="J237" s="33">
        <v>0.41934027777777777</v>
      </c>
      <c r="K237" s="32">
        <f t="shared" si="47"/>
        <v>0.03086805555555555</v>
      </c>
      <c r="L237" s="33">
        <v>0.4502083333333333</v>
      </c>
      <c r="M237" s="32">
        <f t="shared" si="55"/>
        <v>0.03844907407407411</v>
      </c>
      <c r="N237" s="33">
        <v>0.48865740740740743</v>
      </c>
      <c r="O237" s="32">
        <f t="shared" si="48"/>
        <v>0.013472222222222274</v>
      </c>
      <c r="P237" s="33">
        <v>0.5021296296296297</v>
      </c>
      <c r="Q237" s="32">
        <f t="shared" si="49"/>
        <v>0.013263888888888742</v>
      </c>
      <c r="R237" s="33">
        <v>0.5153935185185184</v>
      </c>
      <c r="S237" s="32">
        <f t="shared" si="50"/>
        <v>0.01680555555555563</v>
      </c>
      <c r="T237" s="33">
        <v>0.5321990740740741</v>
      </c>
      <c r="U237" s="32">
        <f t="shared" si="58"/>
        <v>0.021342592592592635</v>
      </c>
      <c r="V237" s="33">
        <v>0.5535416666666667</v>
      </c>
      <c r="W237" s="32">
        <f t="shared" si="59"/>
        <v>0.021226851851851802</v>
      </c>
      <c r="X237" s="33">
        <v>0.5747685185185185</v>
      </c>
      <c r="Y237" s="32">
        <f t="shared" si="51"/>
        <v>0.03009259259259256</v>
      </c>
      <c r="Z237" s="23">
        <v>0.27152777777777776</v>
      </c>
      <c r="AA237" s="13"/>
      <c r="AB237" s="13"/>
      <c r="AC237" s="13"/>
    </row>
    <row r="238" spans="1:29" s="14" customFormat="1" ht="22.5">
      <c r="A238" s="8">
        <v>13</v>
      </c>
      <c r="B238" s="9">
        <v>236</v>
      </c>
      <c r="C238" s="10" t="s">
        <v>27</v>
      </c>
      <c r="D238" s="11">
        <v>0.3333333333333333</v>
      </c>
      <c r="E238" s="32">
        <f t="shared" si="57"/>
        <v>0.025949074074074097</v>
      </c>
      <c r="F238" s="33">
        <v>0.3592824074074074</v>
      </c>
      <c r="G238" s="32">
        <f t="shared" si="45"/>
        <v>0.033923611111111085</v>
      </c>
      <c r="H238" s="33">
        <v>0.3932060185185185</v>
      </c>
      <c r="I238" s="32">
        <f t="shared" si="56"/>
        <v>0.031215277777777828</v>
      </c>
      <c r="J238" s="33">
        <v>0.4244212962962963</v>
      </c>
      <c r="K238" s="32">
        <f t="shared" si="47"/>
        <v>0.026180555555555485</v>
      </c>
      <c r="L238" s="33">
        <v>0.4506018518518518</v>
      </c>
      <c r="M238" s="32">
        <f t="shared" si="55"/>
        <v>0.038576388888888924</v>
      </c>
      <c r="N238" s="33">
        <v>0.48917824074074073</v>
      </c>
      <c r="O238" s="32">
        <f t="shared" si="48"/>
        <v>0.011805555555555569</v>
      </c>
      <c r="P238" s="33">
        <v>0.5009837962962963</v>
      </c>
      <c r="Q238" s="32">
        <f t="shared" si="49"/>
        <v>0.012789351851851816</v>
      </c>
      <c r="R238" s="33">
        <v>0.5137731481481481</v>
      </c>
      <c r="S238" s="32">
        <f t="shared" si="50"/>
        <v>0.01722222222222225</v>
      </c>
      <c r="T238" s="33">
        <v>0.5309953703703704</v>
      </c>
      <c r="U238" s="32">
        <f t="shared" si="58"/>
        <v>0.022187500000000027</v>
      </c>
      <c r="V238" s="33">
        <v>0.5531828703703704</v>
      </c>
      <c r="W238" s="32">
        <f t="shared" si="59"/>
        <v>0.02401620370370372</v>
      </c>
      <c r="X238" s="33">
        <v>0.5771990740740741</v>
      </c>
      <c r="Y238" s="32">
        <f t="shared" si="51"/>
        <v>0.027835648148148096</v>
      </c>
      <c r="Z238" s="23">
        <v>0.2717013888888889</v>
      </c>
      <c r="AA238" s="13"/>
      <c r="AB238" s="13"/>
      <c r="AC238" s="13"/>
    </row>
    <row r="239" spans="1:29" s="14" customFormat="1" ht="11.25">
      <c r="A239" s="8">
        <v>241</v>
      </c>
      <c r="B239" s="9">
        <v>237</v>
      </c>
      <c r="C239" s="10" t="s">
        <v>181</v>
      </c>
      <c r="D239" s="11">
        <v>0.3333333333333333</v>
      </c>
      <c r="E239" s="32">
        <f t="shared" si="57"/>
        <v>0.027453703703703702</v>
      </c>
      <c r="F239" s="33">
        <v>0.360787037037037</v>
      </c>
      <c r="G239" s="32">
        <f t="shared" si="45"/>
        <v>0.03159722222222222</v>
      </c>
      <c r="H239" s="33">
        <v>0.39238425925925924</v>
      </c>
      <c r="I239" s="32">
        <f t="shared" si="56"/>
        <v>0.03018518518518526</v>
      </c>
      <c r="J239" s="33">
        <v>0.4225694444444445</v>
      </c>
      <c r="K239" s="32">
        <f t="shared" si="47"/>
        <v>0.027314814814814792</v>
      </c>
      <c r="L239" s="33">
        <v>0.4498842592592593</v>
      </c>
      <c r="M239" s="32">
        <f t="shared" si="55"/>
        <v>0.039467592592592526</v>
      </c>
      <c r="N239" s="33">
        <v>0.4893518518518518</v>
      </c>
      <c r="O239" s="32">
        <f t="shared" si="48"/>
        <v>0.013506944444444446</v>
      </c>
      <c r="P239" s="33">
        <v>0.5028587962962963</v>
      </c>
      <c r="Q239" s="32">
        <f t="shared" si="49"/>
        <v>0.012824074074074043</v>
      </c>
      <c r="R239" s="33">
        <v>0.5156828703703703</v>
      </c>
      <c r="S239" s="32">
        <f t="shared" si="50"/>
        <v>0.01722222222222225</v>
      </c>
      <c r="T239" s="33">
        <v>0.5329050925925926</v>
      </c>
      <c r="U239" s="32">
        <f t="shared" si="58"/>
        <v>0.021782407407407445</v>
      </c>
      <c r="V239" s="33">
        <v>0.5546875</v>
      </c>
      <c r="W239" s="32">
        <f t="shared" si="59"/>
        <v>0.020856481481481448</v>
      </c>
      <c r="X239" s="33">
        <v>0.5755439814814814</v>
      </c>
      <c r="Y239" s="32">
        <f t="shared" si="51"/>
        <v>0.02980324074074081</v>
      </c>
      <c r="Z239" s="23">
        <v>0.2720138888888889</v>
      </c>
      <c r="AA239" s="13"/>
      <c r="AB239" s="13"/>
      <c r="AC239" s="13"/>
    </row>
    <row r="240" spans="1:29" s="14" customFormat="1" ht="11.25">
      <c r="A240" s="8">
        <v>37</v>
      </c>
      <c r="B240" s="9">
        <v>238</v>
      </c>
      <c r="C240" s="10" t="s">
        <v>50</v>
      </c>
      <c r="D240" s="11">
        <v>0.3333333333333333</v>
      </c>
      <c r="E240" s="32">
        <f t="shared" si="57"/>
        <v>0.02951388888888895</v>
      </c>
      <c r="F240" s="33">
        <v>0.36284722222222227</v>
      </c>
      <c r="G240" s="32">
        <f t="shared" si="45"/>
        <v>0.02785879629629623</v>
      </c>
      <c r="H240" s="33">
        <v>0.3907060185185185</v>
      </c>
      <c r="I240" s="32">
        <f t="shared" si="56"/>
        <v>0.03136574074074078</v>
      </c>
      <c r="J240" s="33">
        <v>0.42207175925925927</v>
      </c>
      <c r="K240" s="32">
        <f t="shared" si="47"/>
        <v>0.030624999999999958</v>
      </c>
      <c r="L240" s="33">
        <v>0.45269675925925923</v>
      </c>
      <c r="M240" s="32">
        <f t="shared" si="55"/>
        <v>0.03908564814814813</v>
      </c>
      <c r="N240" s="33">
        <v>0.49178240740740736</v>
      </c>
      <c r="O240" s="32">
        <f t="shared" si="48"/>
        <v>0.013993055555555578</v>
      </c>
      <c r="P240" s="33">
        <v>0.5057754629629629</v>
      </c>
      <c r="Q240" s="32">
        <f t="shared" si="49"/>
        <v>0.012337962962962967</v>
      </c>
      <c r="R240" s="33">
        <v>0.5181134259259259</v>
      </c>
      <c r="S240" s="32">
        <f t="shared" si="50"/>
        <v>0.01475694444444453</v>
      </c>
      <c r="T240" s="33">
        <v>0.5328703703703704</v>
      </c>
      <c r="U240" s="32">
        <f t="shared" si="58"/>
        <v>0.0222916666666666</v>
      </c>
      <c r="V240" s="33">
        <v>0.555162037037037</v>
      </c>
      <c r="W240" s="32">
        <f t="shared" si="59"/>
        <v>0.022951388888888924</v>
      </c>
      <c r="X240" s="33">
        <v>0.578113425925926</v>
      </c>
      <c r="Y240" s="32">
        <f t="shared" si="51"/>
        <v>0.0280555555555555</v>
      </c>
      <c r="Z240" s="23">
        <v>0.27283564814814815</v>
      </c>
      <c r="AA240" s="13"/>
      <c r="AB240" s="13"/>
      <c r="AC240" s="13"/>
    </row>
    <row r="241" spans="1:29" s="14" customFormat="1" ht="22.5">
      <c r="A241" s="8">
        <v>283</v>
      </c>
      <c r="B241" s="9">
        <v>239</v>
      </c>
      <c r="C241" s="10" t="s">
        <v>221</v>
      </c>
      <c r="D241" s="11">
        <v>0.3333333333333333</v>
      </c>
      <c r="E241" s="32">
        <f t="shared" si="57"/>
        <v>0.03278935185185183</v>
      </c>
      <c r="F241" s="33">
        <v>0.36612268518518515</v>
      </c>
      <c r="G241" s="32" t="s">
        <v>260</v>
      </c>
      <c r="H241" s="33">
        <v>0.3854166666666667</v>
      </c>
      <c r="I241" s="32">
        <f t="shared" si="56"/>
        <v>0.030983796296296273</v>
      </c>
      <c r="J241" s="33">
        <v>0.41640046296296296</v>
      </c>
      <c r="K241" s="32">
        <f t="shared" si="47"/>
        <v>0.027905092592592606</v>
      </c>
      <c r="L241" s="33">
        <v>0.44430555555555556</v>
      </c>
      <c r="M241" s="32">
        <f t="shared" si="55"/>
        <v>0.034201388888888906</v>
      </c>
      <c r="N241" s="33">
        <v>0.47850694444444447</v>
      </c>
      <c r="O241" s="32">
        <f t="shared" si="48"/>
        <v>0.014016203703703711</v>
      </c>
      <c r="P241" s="33">
        <v>0.4925231481481482</v>
      </c>
      <c r="Q241" s="32">
        <f t="shared" si="49"/>
        <v>0.012777777777777721</v>
      </c>
      <c r="R241" s="33">
        <v>0.5053009259259259</v>
      </c>
      <c r="S241" s="32">
        <f t="shared" si="50"/>
        <v>0.016435185185185164</v>
      </c>
      <c r="T241" s="33">
        <v>0.5217361111111111</v>
      </c>
      <c r="U241" s="32">
        <f t="shared" si="58"/>
        <v>0.018888888888888955</v>
      </c>
      <c r="V241" s="33">
        <v>0.540625</v>
      </c>
      <c r="W241" s="32">
        <f t="shared" si="59"/>
        <v>0.021759259259259256</v>
      </c>
      <c r="X241" s="33">
        <v>0.5623842592592593</v>
      </c>
      <c r="Y241" s="32">
        <f t="shared" si="51"/>
        <v>0.045648148148148104</v>
      </c>
      <c r="Z241" s="25">
        <v>0.27469907407407407</v>
      </c>
      <c r="AA241" s="13"/>
      <c r="AB241" s="13"/>
      <c r="AC241" s="13"/>
    </row>
    <row r="242" spans="1:29" s="14" customFormat="1" ht="11.25">
      <c r="A242" s="8">
        <v>30</v>
      </c>
      <c r="B242" s="9">
        <v>240</v>
      </c>
      <c r="C242" s="10" t="s">
        <v>43</v>
      </c>
      <c r="D242" s="11">
        <v>0.3333333333333333</v>
      </c>
      <c r="E242" s="32">
        <f t="shared" si="57"/>
        <v>0.03011574074074075</v>
      </c>
      <c r="F242" s="33">
        <v>0.36344907407407406</v>
      </c>
      <c r="G242" s="32">
        <f aca="true" t="shared" si="60" ref="G242:G257">H242-F242</f>
        <v>0.033182870370370376</v>
      </c>
      <c r="H242" s="33">
        <v>0.39663194444444444</v>
      </c>
      <c r="I242" s="32">
        <f t="shared" si="56"/>
        <v>0.03513888888888894</v>
      </c>
      <c r="J242" s="33">
        <v>0.4317708333333334</v>
      </c>
      <c r="K242" s="32">
        <f t="shared" si="47"/>
        <v>0.02863425925925922</v>
      </c>
      <c r="L242" s="33">
        <v>0.4604050925925926</v>
      </c>
      <c r="M242" s="32">
        <f t="shared" si="55"/>
        <v>0.04127314814814814</v>
      </c>
      <c r="N242" s="33">
        <v>0.5016782407407407</v>
      </c>
      <c r="O242" s="32">
        <f t="shared" si="48"/>
        <v>0.01230324074074074</v>
      </c>
      <c r="P242" s="33">
        <v>0.5139814814814815</v>
      </c>
      <c r="Q242" s="32">
        <f t="shared" si="49"/>
        <v>0.011770833333333286</v>
      </c>
      <c r="R242" s="33">
        <v>0.5257523148148148</v>
      </c>
      <c r="S242" s="32">
        <f t="shared" si="50"/>
        <v>0.01664351851851853</v>
      </c>
      <c r="T242" s="33">
        <v>0.5423958333333333</v>
      </c>
      <c r="U242" s="32">
        <f t="shared" si="58"/>
        <v>0.015995370370370354</v>
      </c>
      <c r="V242" s="33">
        <v>0.5583912037037037</v>
      </c>
      <c r="W242" s="32">
        <f t="shared" si="59"/>
        <v>0.02228009259259267</v>
      </c>
      <c r="X242" s="33">
        <v>0.5806712962962963</v>
      </c>
      <c r="Y242" s="32">
        <f t="shared" si="51"/>
        <v>0.029282407407407396</v>
      </c>
      <c r="Z242" s="23">
        <v>0.2766203703703704</v>
      </c>
      <c r="AA242" s="13"/>
      <c r="AB242" s="13"/>
      <c r="AC242" s="13"/>
    </row>
    <row r="243" spans="1:29" s="14" customFormat="1" ht="11.25">
      <c r="A243" s="8">
        <v>124</v>
      </c>
      <c r="B243" s="9">
        <v>241</v>
      </c>
      <c r="C243" s="10" t="s">
        <v>72</v>
      </c>
      <c r="D243" s="11">
        <v>0.3333333333333333</v>
      </c>
      <c r="E243" s="32">
        <f t="shared" si="57"/>
        <v>0.026307870370370412</v>
      </c>
      <c r="F243" s="33">
        <v>0.3596412037037037</v>
      </c>
      <c r="G243" s="32">
        <f t="shared" si="60"/>
        <v>0.03134259259259259</v>
      </c>
      <c r="H243" s="33">
        <v>0.3909837962962963</v>
      </c>
      <c r="I243" s="32">
        <f t="shared" si="56"/>
        <v>0.032673611111111056</v>
      </c>
      <c r="J243" s="33">
        <v>0.42365740740740737</v>
      </c>
      <c r="K243" s="32">
        <f t="shared" si="47"/>
        <v>0.026296296296296373</v>
      </c>
      <c r="L243" s="33">
        <v>0.44995370370370374</v>
      </c>
      <c r="M243" s="32">
        <f t="shared" si="55"/>
        <v>0.03918981481481476</v>
      </c>
      <c r="N243" s="33">
        <v>0.4891435185185185</v>
      </c>
      <c r="O243" s="32">
        <f t="shared" si="48"/>
        <v>0.012407407407407478</v>
      </c>
      <c r="P243" s="33">
        <v>0.501550925925926</v>
      </c>
      <c r="Q243" s="32">
        <f t="shared" si="49"/>
        <v>0.01199074074074069</v>
      </c>
      <c r="R243" s="33">
        <v>0.5135416666666667</v>
      </c>
      <c r="S243" s="32">
        <f t="shared" si="50"/>
        <v>0.01694444444444443</v>
      </c>
      <c r="T243" s="33">
        <v>0.5304861111111111</v>
      </c>
      <c r="U243" s="32">
        <f t="shared" si="58"/>
        <v>0.020949074074074092</v>
      </c>
      <c r="V243" s="33">
        <v>0.5514351851851852</v>
      </c>
      <c r="W243" s="32">
        <f t="shared" si="59"/>
        <v>0.025821759259259225</v>
      </c>
      <c r="X243" s="33">
        <v>0.5772569444444444</v>
      </c>
      <c r="Y243" s="32">
        <f t="shared" si="51"/>
        <v>0.032893518518518516</v>
      </c>
      <c r="Z243" s="23">
        <v>0.2768171296296296</v>
      </c>
      <c r="AA243" s="13"/>
      <c r="AB243" s="13"/>
      <c r="AC243" s="13"/>
    </row>
    <row r="244" spans="1:29" s="14" customFormat="1" ht="22.5">
      <c r="A244" s="8">
        <v>280</v>
      </c>
      <c r="B244" s="9">
        <v>242</v>
      </c>
      <c r="C244" s="10" t="s">
        <v>218</v>
      </c>
      <c r="D244" s="11">
        <v>0.3333333333333333</v>
      </c>
      <c r="E244" s="32">
        <f t="shared" si="57"/>
        <v>0.023796296296296315</v>
      </c>
      <c r="F244" s="33">
        <v>0.35712962962962963</v>
      </c>
      <c r="G244" s="32">
        <f t="shared" si="60"/>
        <v>0.036956018518518485</v>
      </c>
      <c r="H244" s="33">
        <v>0.3940856481481481</v>
      </c>
      <c r="I244" s="32">
        <f t="shared" si="56"/>
        <v>0.0374768518518519</v>
      </c>
      <c r="J244" s="33">
        <v>0.4315625</v>
      </c>
      <c r="K244" s="32">
        <f t="shared" si="47"/>
        <v>0.028206018518518505</v>
      </c>
      <c r="L244" s="33">
        <v>0.4597685185185185</v>
      </c>
      <c r="M244" s="32">
        <f t="shared" si="55"/>
        <v>0.04097222222222219</v>
      </c>
      <c r="N244" s="33">
        <v>0.5007407407407407</v>
      </c>
      <c r="O244" s="32">
        <f t="shared" si="48"/>
        <v>0.013449074074074141</v>
      </c>
      <c r="P244" s="33">
        <v>0.5141898148148148</v>
      </c>
      <c r="Q244" s="32">
        <f t="shared" si="49"/>
        <v>0.012662037037036944</v>
      </c>
      <c r="R244" s="33">
        <v>0.5268518518518518</v>
      </c>
      <c r="S244" s="32">
        <f t="shared" si="50"/>
        <v>0.018715277777777817</v>
      </c>
      <c r="T244" s="33">
        <v>0.5455671296296296</v>
      </c>
      <c r="U244" s="32">
        <f t="shared" si="58"/>
        <v>0.020289351851851878</v>
      </c>
      <c r="V244" s="33">
        <v>0.5658564814814815</v>
      </c>
      <c r="W244" s="32">
        <f t="shared" si="59"/>
        <v>0.019583333333333397</v>
      </c>
      <c r="X244" s="33">
        <v>0.5854398148148149</v>
      </c>
      <c r="Y244" s="32">
        <f t="shared" si="51"/>
        <v>0.025555555555555443</v>
      </c>
      <c r="Z244" s="23">
        <v>0.277662037037037</v>
      </c>
      <c r="AA244" s="13"/>
      <c r="AB244" s="13"/>
      <c r="AC244" s="13"/>
    </row>
    <row r="245" spans="1:29" s="14" customFormat="1" ht="11.25">
      <c r="A245" s="8">
        <v>22</v>
      </c>
      <c r="B245" s="9">
        <v>243</v>
      </c>
      <c r="C245" s="10" t="s">
        <v>35</v>
      </c>
      <c r="D245" s="11">
        <v>0.3333333333333333</v>
      </c>
      <c r="E245" s="32">
        <f t="shared" si="57"/>
        <v>0.028090277777777783</v>
      </c>
      <c r="F245" s="33">
        <v>0.3614236111111111</v>
      </c>
      <c r="G245" s="32">
        <f t="shared" si="60"/>
        <v>0.03123842592592596</v>
      </c>
      <c r="H245" s="33">
        <v>0.39266203703703706</v>
      </c>
      <c r="I245" s="32">
        <f t="shared" si="56"/>
        <v>0.03362268518518513</v>
      </c>
      <c r="J245" s="33">
        <v>0.4262847222222222</v>
      </c>
      <c r="K245" s="32">
        <f t="shared" si="47"/>
        <v>0.029398148148148173</v>
      </c>
      <c r="L245" s="33">
        <v>0.45568287037037036</v>
      </c>
      <c r="M245" s="32">
        <f t="shared" si="55"/>
        <v>0.03866898148148151</v>
      </c>
      <c r="N245" s="33">
        <v>0.4943518518518519</v>
      </c>
      <c r="O245" s="32">
        <f t="shared" si="48"/>
        <v>0.013252314814814758</v>
      </c>
      <c r="P245" s="33">
        <v>0.5076041666666666</v>
      </c>
      <c r="Q245" s="32">
        <f t="shared" si="49"/>
        <v>0.016238425925925948</v>
      </c>
      <c r="R245" s="33">
        <v>0.5238425925925926</v>
      </c>
      <c r="S245" s="32">
        <f t="shared" si="50"/>
        <v>0.01679398148148148</v>
      </c>
      <c r="T245" s="33">
        <v>0.5406365740740741</v>
      </c>
      <c r="U245" s="32">
        <f t="shared" si="58"/>
        <v>0.02009259259259255</v>
      </c>
      <c r="V245" s="33">
        <v>0.5607291666666666</v>
      </c>
      <c r="W245" s="32">
        <f t="shared" si="59"/>
        <v>0.02590277777777783</v>
      </c>
      <c r="X245" s="33">
        <v>0.5866319444444444</v>
      </c>
      <c r="Y245" s="32">
        <f t="shared" si="51"/>
        <v>0.024421296296296302</v>
      </c>
      <c r="Z245" s="23">
        <v>0.27771990740740743</v>
      </c>
      <c r="AA245" s="13"/>
      <c r="AB245" s="13"/>
      <c r="AC245" s="13"/>
    </row>
    <row r="246" spans="1:29" s="14" customFormat="1" ht="22.5">
      <c r="A246" s="8">
        <v>281</v>
      </c>
      <c r="B246" s="9">
        <v>244</v>
      </c>
      <c r="C246" s="10" t="s">
        <v>219</v>
      </c>
      <c r="D246" s="11">
        <v>0.3333333333333333</v>
      </c>
      <c r="E246" s="32">
        <f t="shared" si="57"/>
        <v>0.02980324074074081</v>
      </c>
      <c r="F246" s="33">
        <v>0.3631365740740741</v>
      </c>
      <c r="G246" s="32">
        <f t="shared" si="60"/>
        <v>0.03164351851851849</v>
      </c>
      <c r="H246" s="33">
        <v>0.3947800925925926</v>
      </c>
      <c r="I246" s="32">
        <f t="shared" si="56"/>
        <v>0.03111111111111109</v>
      </c>
      <c r="J246" s="33">
        <v>0.4258912037037037</v>
      </c>
      <c r="K246" s="32">
        <f t="shared" si="47"/>
        <v>0.022488425925925926</v>
      </c>
      <c r="L246" s="33">
        <v>0.44837962962962963</v>
      </c>
      <c r="M246" s="32">
        <f t="shared" si="55"/>
        <v>0.03322916666666664</v>
      </c>
      <c r="N246" s="33">
        <v>0.48160879629629627</v>
      </c>
      <c r="O246" s="32">
        <f t="shared" si="48"/>
        <v>0.009027777777777801</v>
      </c>
      <c r="P246" s="33">
        <v>0.49063657407407407</v>
      </c>
      <c r="Q246" s="32">
        <f t="shared" si="49"/>
        <v>0.013321759259259325</v>
      </c>
      <c r="R246" s="33">
        <v>0.5039583333333334</v>
      </c>
      <c r="S246" s="32">
        <f t="shared" si="50"/>
        <v>0.017106481481481417</v>
      </c>
      <c r="T246" s="33">
        <v>0.5210648148148148</v>
      </c>
      <c r="U246" s="32">
        <f t="shared" si="58"/>
        <v>0.018715277777777706</v>
      </c>
      <c r="V246" s="33">
        <v>0.5397800925925925</v>
      </c>
      <c r="W246" s="32">
        <f t="shared" si="59"/>
        <v>0.0798726851851852</v>
      </c>
      <c r="X246" s="33">
        <v>0.6196527777777777</v>
      </c>
      <c r="Y246" s="32">
        <f t="shared" si="51"/>
        <v>-0.005729166666666674</v>
      </c>
      <c r="Z246" s="25">
        <v>0.2805902777777778</v>
      </c>
      <c r="AA246" s="13"/>
      <c r="AB246" s="13"/>
      <c r="AC246" s="13"/>
    </row>
    <row r="247" spans="1:29" s="14" customFormat="1" ht="11.25">
      <c r="A247" s="8">
        <v>102</v>
      </c>
      <c r="B247" s="9">
        <v>245</v>
      </c>
      <c r="C247" s="10" t="s">
        <v>53</v>
      </c>
      <c r="D247" s="11">
        <v>0.3333333333333333</v>
      </c>
      <c r="E247" s="32">
        <f t="shared" si="57"/>
        <v>0.025023148148148155</v>
      </c>
      <c r="F247" s="33">
        <v>0.35835648148148147</v>
      </c>
      <c r="G247" s="32">
        <f t="shared" si="60"/>
        <v>0.02921296296296294</v>
      </c>
      <c r="H247" s="33">
        <v>0.3875694444444444</v>
      </c>
      <c r="I247" s="32">
        <f t="shared" si="56"/>
        <v>0.028391203703703738</v>
      </c>
      <c r="J247" s="33">
        <v>0.41596064814814815</v>
      </c>
      <c r="K247" s="32">
        <f t="shared" si="47"/>
        <v>0.033067129629629655</v>
      </c>
      <c r="L247" s="33">
        <v>0.4490277777777778</v>
      </c>
      <c r="M247" s="32">
        <f t="shared" si="55"/>
        <v>0.037916666666666654</v>
      </c>
      <c r="N247" s="33">
        <v>0.48694444444444446</v>
      </c>
      <c r="O247" s="32">
        <f t="shared" si="48"/>
        <v>0.013414351851851858</v>
      </c>
      <c r="P247" s="33">
        <v>0.5003587962962963</v>
      </c>
      <c r="Q247" s="32">
        <f t="shared" si="49"/>
        <v>0.012893518518518499</v>
      </c>
      <c r="R247" s="33">
        <v>0.5132523148148148</v>
      </c>
      <c r="S247" s="32">
        <f t="shared" si="50"/>
        <v>0.014675925925925926</v>
      </c>
      <c r="T247" s="33">
        <v>0.5279282407407407</v>
      </c>
      <c r="U247" s="32">
        <f t="shared" si="58"/>
        <v>0.020949074074074092</v>
      </c>
      <c r="V247" s="33">
        <v>0.5488773148148148</v>
      </c>
      <c r="W247" s="32">
        <f t="shared" si="59"/>
        <v>0.03141203703703699</v>
      </c>
      <c r="X247" s="33">
        <v>0.5802893518518518</v>
      </c>
      <c r="Y247" s="32">
        <f t="shared" si="51"/>
        <v>0.036678240740740775</v>
      </c>
      <c r="Z247" s="23">
        <v>0.2836342592592593</v>
      </c>
      <c r="AA247" s="13"/>
      <c r="AB247" s="13"/>
      <c r="AC247" s="13"/>
    </row>
    <row r="248" spans="1:29" s="14" customFormat="1" ht="22.5">
      <c r="A248" s="8">
        <v>298</v>
      </c>
      <c r="B248" s="9">
        <v>246</v>
      </c>
      <c r="C248" s="10" t="s">
        <v>235</v>
      </c>
      <c r="D248" s="11">
        <v>0.3333333333333333</v>
      </c>
      <c r="E248" s="32">
        <f t="shared" si="57"/>
        <v>0.027731481481481468</v>
      </c>
      <c r="F248" s="33">
        <v>0.3610648148148148</v>
      </c>
      <c r="G248" s="32">
        <f t="shared" si="60"/>
        <v>0.03375</v>
      </c>
      <c r="H248" s="33">
        <v>0.3948148148148148</v>
      </c>
      <c r="I248" s="32">
        <f t="shared" si="56"/>
        <v>0.030902777777777835</v>
      </c>
      <c r="J248" s="33">
        <v>0.4257175925925926</v>
      </c>
      <c r="K248" s="32">
        <f t="shared" si="47"/>
        <v>0.026018518518518496</v>
      </c>
      <c r="L248" s="33">
        <v>0.4517361111111111</v>
      </c>
      <c r="M248" s="32">
        <f t="shared" si="55"/>
        <v>0.05076388888888883</v>
      </c>
      <c r="N248" s="33">
        <v>0.5025</v>
      </c>
      <c r="O248" s="32">
        <f t="shared" si="48"/>
        <v>0.013495370370370408</v>
      </c>
      <c r="P248" s="33">
        <v>0.5159953703703704</v>
      </c>
      <c r="Q248" s="32">
        <f t="shared" si="49"/>
        <v>0.012789351851851927</v>
      </c>
      <c r="R248" s="33">
        <v>0.5287847222222223</v>
      </c>
      <c r="S248" s="32">
        <f t="shared" si="50"/>
        <v>0.016689814814814685</v>
      </c>
      <c r="T248" s="33">
        <v>0.545474537037037</v>
      </c>
      <c r="U248" s="32">
        <f t="shared" si="58"/>
        <v>0.012685185185185244</v>
      </c>
      <c r="V248" s="33">
        <v>0.5581597222222222</v>
      </c>
      <c r="W248" s="32">
        <f t="shared" si="59"/>
        <v>0.033067129629629655</v>
      </c>
      <c r="X248" s="33">
        <v>0.5912268518518519</v>
      </c>
      <c r="Y248" s="32">
        <f t="shared" si="51"/>
        <v>0.029733796296296244</v>
      </c>
      <c r="Z248" s="23">
        <v>0.2876273148148148</v>
      </c>
      <c r="AA248" s="13"/>
      <c r="AB248" s="13"/>
      <c r="AC248" s="13"/>
    </row>
    <row r="249" spans="1:29" s="14" customFormat="1" ht="11.25">
      <c r="A249" s="8">
        <v>3</v>
      </c>
      <c r="B249" s="9">
        <v>247</v>
      </c>
      <c r="C249" s="10" t="s">
        <v>17</v>
      </c>
      <c r="D249" s="11">
        <v>0.3333333333333333</v>
      </c>
      <c r="E249" s="32">
        <f t="shared" si="57"/>
        <v>0.026863425925925943</v>
      </c>
      <c r="F249" s="33">
        <v>0.36019675925925926</v>
      </c>
      <c r="G249" s="32">
        <f t="shared" si="60"/>
        <v>0.035659722222222245</v>
      </c>
      <c r="H249" s="33">
        <v>0.3958564814814815</v>
      </c>
      <c r="I249" s="32">
        <f t="shared" si="56"/>
        <v>0.03686342592592595</v>
      </c>
      <c r="J249" s="33">
        <v>0.43271990740740746</v>
      </c>
      <c r="K249" s="32">
        <f t="shared" si="47"/>
        <v>0.025787037037036997</v>
      </c>
      <c r="L249" s="33">
        <v>0.45850694444444445</v>
      </c>
      <c r="M249" s="32">
        <f t="shared" si="55"/>
        <v>0.04285879629629624</v>
      </c>
      <c r="N249" s="33">
        <v>0.5013657407407407</v>
      </c>
      <c r="O249" s="32">
        <f t="shared" si="48"/>
        <v>0.013078703703703787</v>
      </c>
      <c r="P249" s="33">
        <v>0.5144444444444445</v>
      </c>
      <c r="Q249" s="32">
        <f t="shared" si="49"/>
        <v>0.012754629629629588</v>
      </c>
      <c r="R249" s="33">
        <v>0.5271990740740741</v>
      </c>
      <c r="S249" s="32">
        <f t="shared" si="50"/>
        <v>0.016712962962962985</v>
      </c>
      <c r="T249" s="33">
        <v>0.543912037037037</v>
      </c>
      <c r="U249" s="32">
        <f t="shared" si="58"/>
        <v>0.02255787037037038</v>
      </c>
      <c r="V249" s="33">
        <v>0.5664699074074074</v>
      </c>
      <c r="W249" s="32">
        <f t="shared" si="59"/>
        <v>0.021863425925925828</v>
      </c>
      <c r="X249" s="33">
        <v>0.5883333333333333</v>
      </c>
      <c r="Y249" s="32">
        <f t="shared" si="51"/>
        <v>0.033067129629629655</v>
      </c>
      <c r="Z249" s="23">
        <v>0.2880671296296296</v>
      </c>
      <c r="AA249" s="13"/>
      <c r="AB249" s="13"/>
      <c r="AC249" s="13"/>
    </row>
    <row r="250" spans="1:29" s="14" customFormat="1" ht="22.5">
      <c r="A250" s="8">
        <v>321</v>
      </c>
      <c r="B250" s="9">
        <v>248</v>
      </c>
      <c r="C250" s="10" t="s">
        <v>257</v>
      </c>
      <c r="D250" s="11">
        <v>0.3333333333333333</v>
      </c>
      <c r="E250" s="32">
        <f t="shared" si="57"/>
        <v>0.030034722222222254</v>
      </c>
      <c r="F250" s="33">
        <v>0.36336805555555557</v>
      </c>
      <c r="G250" s="32">
        <f t="shared" si="60"/>
        <v>0.03241898148148148</v>
      </c>
      <c r="H250" s="33">
        <v>0.39578703703703705</v>
      </c>
      <c r="I250" s="32">
        <f t="shared" si="56"/>
        <v>0.038206018518518514</v>
      </c>
      <c r="J250" s="33">
        <v>0.43399305555555556</v>
      </c>
      <c r="K250" s="32">
        <f t="shared" si="47"/>
        <v>0.028645833333333315</v>
      </c>
      <c r="L250" s="33">
        <v>0.4626388888888889</v>
      </c>
      <c r="M250" s="32">
        <f t="shared" si="55"/>
        <v>0.0430902777777778</v>
      </c>
      <c r="N250" s="33">
        <v>0.5057291666666667</v>
      </c>
      <c r="O250" s="32">
        <f t="shared" si="48"/>
        <v>0.015833333333333366</v>
      </c>
      <c r="P250" s="33">
        <v>0.5215625</v>
      </c>
      <c r="Q250" s="32">
        <f t="shared" si="49"/>
        <v>0.01618055555555553</v>
      </c>
      <c r="R250" s="33">
        <v>0.5377430555555556</v>
      </c>
      <c r="S250" s="32">
        <f t="shared" si="50"/>
        <v>0.017268518518518516</v>
      </c>
      <c r="T250" s="33">
        <v>0.5550115740740741</v>
      </c>
      <c r="U250" s="32">
        <f t="shared" si="58"/>
        <v>0.021493055555555474</v>
      </c>
      <c r="V250" s="33">
        <v>0.5765046296296296</v>
      </c>
      <c r="W250" s="32">
        <f t="shared" si="59"/>
        <v>0.024652777777777857</v>
      </c>
      <c r="X250" s="33">
        <v>0.6011574074074074</v>
      </c>
      <c r="Y250" s="32">
        <f t="shared" si="51"/>
        <v>0.028298611111111094</v>
      </c>
      <c r="Z250" s="23">
        <v>0.2961226851851852</v>
      </c>
      <c r="AA250" s="13"/>
      <c r="AB250" s="13"/>
      <c r="AC250" s="13"/>
    </row>
    <row r="251" spans="1:29" s="14" customFormat="1" ht="22.5">
      <c r="A251" s="8">
        <v>38</v>
      </c>
      <c r="B251" s="9">
        <v>249</v>
      </c>
      <c r="C251" s="10" t="s">
        <v>51</v>
      </c>
      <c r="D251" s="11">
        <v>0.3333333333333333</v>
      </c>
      <c r="E251" s="32">
        <f t="shared" si="57"/>
        <v>0.03069444444444447</v>
      </c>
      <c r="F251" s="33">
        <v>0.3640277777777778</v>
      </c>
      <c r="G251" s="32">
        <f t="shared" si="60"/>
        <v>0.03309027777777779</v>
      </c>
      <c r="H251" s="33">
        <v>0.39711805555555557</v>
      </c>
      <c r="I251" s="32">
        <f t="shared" si="56"/>
        <v>0.03746527777777775</v>
      </c>
      <c r="J251" s="33">
        <v>0.4345833333333333</v>
      </c>
      <c r="K251" s="32">
        <f t="shared" si="47"/>
        <v>0.03309027777777779</v>
      </c>
      <c r="L251" s="33">
        <v>0.4676736111111111</v>
      </c>
      <c r="M251" s="32" t="s">
        <v>260</v>
      </c>
      <c r="N251" s="33">
        <v>0.4902777777777778</v>
      </c>
      <c r="O251" s="32">
        <f t="shared" si="48"/>
        <v>0.013495370370370297</v>
      </c>
      <c r="P251" s="33">
        <v>0.5037731481481481</v>
      </c>
      <c r="Q251" s="32">
        <f t="shared" si="49"/>
        <v>0.01173611111111117</v>
      </c>
      <c r="R251" s="33">
        <v>0.5155092592592593</v>
      </c>
      <c r="S251" s="32">
        <f t="shared" si="50"/>
        <v>0.021967592592592622</v>
      </c>
      <c r="T251" s="33">
        <v>0.5374768518518519</v>
      </c>
      <c r="U251" s="32">
        <f t="shared" si="58"/>
        <v>0.022048611111111116</v>
      </c>
      <c r="V251" s="33">
        <v>0.559525462962963</v>
      </c>
      <c r="W251" s="32">
        <f t="shared" si="59"/>
        <v>0.022800925925925863</v>
      </c>
      <c r="X251" s="33">
        <v>0.5823263888888889</v>
      </c>
      <c r="Y251" s="32">
        <f t="shared" si="51"/>
        <v>0.04791666666666672</v>
      </c>
      <c r="Z251" s="25">
        <v>0.2969097222222222</v>
      </c>
      <c r="AA251" s="13"/>
      <c r="AB251" s="13"/>
      <c r="AC251" s="13"/>
    </row>
    <row r="252" spans="1:29" s="14" customFormat="1" ht="11.25">
      <c r="A252" s="8">
        <v>32</v>
      </c>
      <c r="B252" s="9">
        <v>250</v>
      </c>
      <c r="C252" s="10" t="s">
        <v>45</v>
      </c>
      <c r="D252" s="11">
        <v>0.3333333333333333</v>
      </c>
      <c r="E252" s="32">
        <f t="shared" si="57"/>
        <v>0.031331018518518494</v>
      </c>
      <c r="F252" s="33">
        <v>0.3646643518518518</v>
      </c>
      <c r="G252" s="32">
        <f t="shared" si="60"/>
        <v>0.032534722222222257</v>
      </c>
      <c r="H252" s="33">
        <v>0.39719907407407407</v>
      </c>
      <c r="I252" s="32">
        <f t="shared" si="56"/>
        <v>0.03875000000000001</v>
      </c>
      <c r="J252" s="33">
        <v>0.43594907407407407</v>
      </c>
      <c r="K252" s="32">
        <f t="shared" si="47"/>
        <v>0.035231481481481475</v>
      </c>
      <c r="L252" s="33">
        <v>0.47118055555555555</v>
      </c>
      <c r="M252" s="32">
        <f>N252-L252</f>
        <v>0.039340277777777766</v>
      </c>
      <c r="N252" s="33">
        <v>0.5105208333333333</v>
      </c>
      <c r="O252" s="32">
        <f t="shared" si="48"/>
        <v>0.014062499999999978</v>
      </c>
      <c r="P252" s="33">
        <v>0.5245833333333333</v>
      </c>
      <c r="Q252" s="32">
        <f t="shared" si="49"/>
        <v>0.01361111111111113</v>
      </c>
      <c r="R252" s="33">
        <v>0.5381944444444444</v>
      </c>
      <c r="S252" s="32">
        <f t="shared" si="50"/>
        <v>0.018206018518518552</v>
      </c>
      <c r="T252" s="33">
        <v>0.556400462962963</v>
      </c>
      <c r="U252" s="32">
        <f t="shared" si="58"/>
        <v>0.022071759259259194</v>
      </c>
      <c r="V252" s="33">
        <v>0.5784722222222222</v>
      </c>
      <c r="W252" s="32">
        <f t="shared" si="59"/>
        <v>0.02402777777777787</v>
      </c>
      <c r="X252" s="33">
        <v>0.6025</v>
      </c>
      <c r="Y252" s="32">
        <f t="shared" si="51"/>
        <v>0.03068287037037032</v>
      </c>
      <c r="Z252" s="23">
        <v>0.29984953703703704</v>
      </c>
      <c r="AA252" s="13"/>
      <c r="AB252" s="13"/>
      <c r="AC252" s="13"/>
    </row>
    <row r="253" spans="1:29" s="14" customFormat="1" ht="22.5">
      <c r="A253" s="8">
        <v>111</v>
      </c>
      <c r="B253" s="9">
        <v>251</v>
      </c>
      <c r="C253" s="10" t="s">
        <v>61</v>
      </c>
      <c r="D253" s="11">
        <v>0.3333333333333333</v>
      </c>
      <c r="E253" s="32">
        <f t="shared" si="57"/>
        <v>0.026273148148148184</v>
      </c>
      <c r="F253" s="33">
        <v>0.3596064814814815</v>
      </c>
      <c r="G253" s="32">
        <f t="shared" si="60"/>
        <v>0.03525462962962961</v>
      </c>
      <c r="H253" s="33">
        <v>0.3948611111111111</v>
      </c>
      <c r="I253" s="32">
        <f t="shared" si="56"/>
        <v>0.03973379629629631</v>
      </c>
      <c r="J253" s="33">
        <v>0.4345949074074074</v>
      </c>
      <c r="K253" s="32">
        <f t="shared" si="47"/>
        <v>0.030775462962962963</v>
      </c>
      <c r="L253" s="33">
        <v>0.4653703703703704</v>
      </c>
      <c r="M253" s="32">
        <f>N253-L253</f>
        <v>0.04851851851851857</v>
      </c>
      <c r="N253" s="33">
        <v>0.513888888888889</v>
      </c>
      <c r="O253" s="32">
        <f t="shared" si="48"/>
        <v>0.013645833333333246</v>
      </c>
      <c r="P253" s="33">
        <v>0.5275347222222222</v>
      </c>
      <c r="Q253" s="32">
        <f t="shared" si="49"/>
        <v>0.013090277777777826</v>
      </c>
      <c r="R253" s="33">
        <v>0.540625</v>
      </c>
      <c r="S253" s="32">
        <f t="shared" si="50"/>
        <v>0.01677083333333329</v>
      </c>
      <c r="T253" s="33">
        <v>0.5573958333333333</v>
      </c>
      <c r="U253" s="32">
        <f t="shared" si="58"/>
        <v>0.019571759259259247</v>
      </c>
      <c r="V253" s="33">
        <v>0.5769675925925926</v>
      </c>
      <c r="W253" s="32">
        <f t="shared" si="59"/>
        <v>0.02835648148148151</v>
      </c>
      <c r="X253" s="33">
        <v>0.6053240740740741</v>
      </c>
      <c r="Y253" s="32">
        <f t="shared" si="51"/>
        <v>0.028877314814814814</v>
      </c>
      <c r="Z253" s="23">
        <v>0.30086805555555557</v>
      </c>
      <c r="AA253" s="13"/>
      <c r="AB253" s="13"/>
      <c r="AC253" s="13"/>
    </row>
    <row r="254" spans="1:29" s="14" customFormat="1" ht="11.25">
      <c r="A254" s="8">
        <v>33</v>
      </c>
      <c r="B254" s="9">
        <v>252</v>
      </c>
      <c r="C254" s="10" t="s">
        <v>46</v>
      </c>
      <c r="D254" s="11">
        <v>0.3333333333333333</v>
      </c>
      <c r="E254" s="32">
        <f t="shared" si="57"/>
        <v>0.026620370370370405</v>
      </c>
      <c r="F254" s="33">
        <v>0.3599537037037037</v>
      </c>
      <c r="G254" s="32">
        <f t="shared" si="60"/>
        <v>0.02804398148148146</v>
      </c>
      <c r="H254" s="33">
        <v>0.3879976851851852</v>
      </c>
      <c r="I254" s="32">
        <f t="shared" si="56"/>
        <v>0.03590277777777778</v>
      </c>
      <c r="J254" s="33">
        <v>0.42390046296296297</v>
      </c>
      <c r="K254" s="32">
        <f t="shared" si="47"/>
        <v>0.033483796296296275</v>
      </c>
      <c r="L254" s="33">
        <v>0.45738425925925924</v>
      </c>
      <c r="M254" s="32">
        <f>N254-L254</f>
        <v>0.04909722222222218</v>
      </c>
      <c r="N254" s="33">
        <v>0.5064814814814814</v>
      </c>
      <c r="O254" s="32">
        <f t="shared" si="48"/>
        <v>0.013969907407407445</v>
      </c>
      <c r="P254" s="33">
        <v>0.5204513888888889</v>
      </c>
      <c r="Q254" s="32">
        <f t="shared" si="49"/>
        <v>0.013981481481481484</v>
      </c>
      <c r="R254" s="33">
        <v>0.5344328703703703</v>
      </c>
      <c r="S254" s="32">
        <f t="shared" si="50"/>
        <v>0.01390046296296299</v>
      </c>
      <c r="T254" s="33">
        <v>0.5483333333333333</v>
      </c>
      <c r="U254" s="32">
        <f t="shared" si="58"/>
        <v>0.022071759259259305</v>
      </c>
      <c r="V254" s="33">
        <v>0.5704050925925926</v>
      </c>
      <c r="W254" s="32">
        <f t="shared" si="59"/>
        <v>0.025717592592592542</v>
      </c>
      <c r="X254" s="33">
        <v>0.5961226851851852</v>
      </c>
      <c r="Y254" s="32">
        <f t="shared" si="51"/>
        <v>0.03950231481481481</v>
      </c>
      <c r="Z254" s="25">
        <v>0.3022916666666667</v>
      </c>
      <c r="AA254" s="13"/>
      <c r="AB254" s="13"/>
      <c r="AC254" s="13"/>
    </row>
    <row r="255" spans="1:29" s="14" customFormat="1" ht="11.25">
      <c r="A255" s="8">
        <v>249</v>
      </c>
      <c r="B255" s="9">
        <v>253</v>
      </c>
      <c r="C255" s="15" t="s">
        <v>189</v>
      </c>
      <c r="D255" s="11">
        <v>0.3333333333333333</v>
      </c>
      <c r="E255" s="32">
        <f t="shared" si="57"/>
        <v>0.030891203703703685</v>
      </c>
      <c r="F255" s="33">
        <v>0.364224537037037</v>
      </c>
      <c r="G255" s="32">
        <f t="shared" si="60"/>
        <v>0.027986111111111156</v>
      </c>
      <c r="H255" s="33">
        <v>0.39221064814814816</v>
      </c>
      <c r="I255" s="32">
        <f t="shared" si="56"/>
        <v>0.044131944444444404</v>
      </c>
      <c r="J255" s="33">
        <v>0.43634259259259256</v>
      </c>
      <c r="K255" s="32">
        <f t="shared" si="47"/>
        <v>0.029861111111111116</v>
      </c>
      <c r="L255" s="33">
        <v>0.4662037037037037</v>
      </c>
      <c r="M255" s="32">
        <f>N255-L255</f>
        <v>0.047662037037037086</v>
      </c>
      <c r="N255" s="33">
        <v>0.5138657407407408</v>
      </c>
      <c r="O255" s="32">
        <f t="shared" si="48"/>
        <v>0.013055555555555487</v>
      </c>
      <c r="P255" s="33">
        <v>0.5269212962962962</v>
      </c>
      <c r="Q255" s="32">
        <f t="shared" si="49"/>
        <v>0.0167708333333334</v>
      </c>
      <c r="R255" s="33">
        <v>0.5436921296296297</v>
      </c>
      <c r="S255" s="32">
        <f t="shared" si="50"/>
        <v>0.023530092592592533</v>
      </c>
      <c r="T255" s="33">
        <v>0.5672222222222222</v>
      </c>
      <c r="U255" s="32">
        <f t="shared" si="58"/>
        <v>0.029016203703703725</v>
      </c>
      <c r="V255" s="33">
        <v>0.5962384259259259</v>
      </c>
      <c r="W255" s="32">
        <f t="shared" si="59"/>
        <v>0.021817129629629672</v>
      </c>
      <c r="X255" s="33">
        <v>0.6180555555555556</v>
      </c>
      <c r="Y255" s="32">
        <f t="shared" si="51"/>
        <v>0.028761574074074092</v>
      </c>
      <c r="Z255" s="24">
        <v>0.3134837962962963</v>
      </c>
      <c r="AA255" s="13"/>
      <c r="AB255" s="13"/>
      <c r="AC255" s="13"/>
    </row>
    <row r="256" spans="1:29" s="14" customFormat="1" ht="22.5">
      <c r="A256" s="8">
        <v>282</v>
      </c>
      <c r="B256" s="9">
        <v>254</v>
      </c>
      <c r="C256" s="10" t="s">
        <v>220</v>
      </c>
      <c r="D256" s="11">
        <v>0.3333333333333333</v>
      </c>
      <c r="E256" s="32">
        <f t="shared" si="57"/>
        <v>0.02182870370370371</v>
      </c>
      <c r="F256" s="33">
        <v>0.355162037037037</v>
      </c>
      <c r="G256" s="32">
        <f t="shared" si="60"/>
        <v>0.034722222222222265</v>
      </c>
      <c r="H256" s="33">
        <v>0.3898842592592593</v>
      </c>
      <c r="I256" s="32">
        <f t="shared" si="56"/>
        <v>0.045937499999999964</v>
      </c>
      <c r="J256" s="33">
        <v>0.43582175925925926</v>
      </c>
      <c r="K256" s="32">
        <f t="shared" si="47"/>
        <v>0.02871527777777777</v>
      </c>
      <c r="L256" s="33">
        <v>0.464537037037037</v>
      </c>
      <c r="M256" s="32" t="s">
        <v>260</v>
      </c>
      <c r="N256" s="33">
        <v>0.49375</v>
      </c>
      <c r="O256" s="32">
        <f t="shared" si="48"/>
        <v>0.014502314814814787</v>
      </c>
      <c r="P256" s="33">
        <v>0.5082523148148148</v>
      </c>
      <c r="Q256" s="32">
        <f t="shared" si="49"/>
        <v>0.012638888888888866</v>
      </c>
      <c r="R256" s="33">
        <v>0.5208912037037037</v>
      </c>
      <c r="S256" s="32">
        <f t="shared" si="50"/>
        <v>0.015162037037037002</v>
      </c>
      <c r="T256" s="33">
        <v>0.5360532407407407</v>
      </c>
      <c r="U256" s="32">
        <f t="shared" si="58"/>
        <v>0.01680555555555563</v>
      </c>
      <c r="V256" s="33">
        <v>0.5528587962962963</v>
      </c>
      <c r="W256" s="32">
        <f t="shared" si="59"/>
        <v>0.06679398148148141</v>
      </c>
      <c r="X256" s="33">
        <v>0.6196527777777777</v>
      </c>
      <c r="Y256" s="32">
        <f t="shared" si="51"/>
        <v>0.03096064814814825</v>
      </c>
      <c r="Z256" s="25">
        <v>0.3172800925925926</v>
      </c>
      <c r="AA256" s="13"/>
      <c r="AB256" s="13"/>
      <c r="AC256" s="13"/>
    </row>
    <row r="257" spans="1:29" s="14" customFormat="1" ht="11.25">
      <c r="A257" s="8">
        <v>24</v>
      </c>
      <c r="B257" s="9">
        <v>255</v>
      </c>
      <c r="C257" s="10" t="s">
        <v>37</v>
      </c>
      <c r="D257" s="11">
        <v>0.3333333333333333</v>
      </c>
      <c r="E257" s="32">
        <f t="shared" si="57"/>
        <v>0.03339120370370374</v>
      </c>
      <c r="F257" s="33">
        <v>0.36672453703703706</v>
      </c>
      <c r="G257" s="32">
        <f t="shared" si="60"/>
        <v>0.033483796296296275</v>
      </c>
      <c r="H257" s="33">
        <v>0.40020833333333333</v>
      </c>
      <c r="I257" s="32">
        <f t="shared" si="56"/>
        <v>0.042245370370370405</v>
      </c>
      <c r="J257" s="33">
        <v>0.44245370370370374</v>
      </c>
      <c r="K257" s="32">
        <f t="shared" si="47"/>
        <v>0.04018518518518516</v>
      </c>
      <c r="L257" s="33">
        <v>0.4826388888888889</v>
      </c>
      <c r="M257" s="32">
        <f>N257-L257</f>
        <v>0.04218749999999999</v>
      </c>
      <c r="N257" s="33">
        <v>0.5248263888888889</v>
      </c>
      <c r="O257" s="32">
        <f t="shared" si="48"/>
        <v>0.011053240740740766</v>
      </c>
      <c r="P257" s="33">
        <v>0.5358796296296297</v>
      </c>
      <c r="Q257" s="32">
        <f t="shared" si="49"/>
        <v>0.01331018518518512</v>
      </c>
      <c r="R257" s="33">
        <v>0.5491898148148148</v>
      </c>
      <c r="S257" s="32">
        <f t="shared" si="50"/>
        <v>0.01866898148148155</v>
      </c>
      <c r="T257" s="33">
        <v>0.5678587962962963</v>
      </c>
      <c r="U257" s="32">
        <f t="shared" si="58"/>
        <v>0.023356481481481506</v>
      </c>
      <c r="V257" s="36">
        <v>0.5912152777777778</v>
      </c>
      <c r="W257" s="32">
        <f t="shared" si="59"/>
        <v>0.027812500000000018</v>
      </c>
      <c r="X257" s="33">
        <v>0.6190277777777778</v>
      </c>
      <c r="Y257" s="32">
        <f t="shared" si="51"/>
        <v>0.0395023148148147</v>
      </c>
      <c r="Z257" s="23">
        <v>0.3251967592592592</v>
      </c>
      <c r="AA257" s="13"/>
      <c r="AB257" s="13"/>
      <c r="AC257" s="13"/>
    </row>
    <row r="258" spans="1:29" s="14" customFormat="1" ht="11.25">
      <c r="A258" s="13"/>
      <c r="B258" s="16"/>
      <c r="C258" s="19"/>
      <c r="D258" s="13"/>
      <c r="E258" s="37"/>
      <c r="F258" s="38"/>
      <c r="G258" s="37"/>
      <c r="H258" s="38"/>
      <c r="I258" s="37"/>
      <c r="J258" s="38"/>
      <c r="K258" s="37"/>
      <c r="L258" s="38"/>
      <c r="M258" s="37"/>
      <c r="N258" s="38"/>
      <c r="O258" s="37"/>
      <c r="P258" s="38"/>
      <c r="Q258" s="37"/>
      <c r="R258" s="38"/>
      <c r="S258" s="37"/>
      <c r="T258" s="38"/>
      <c r="U258" s="37"/>
      <c r="V258" s="38"/>
      <c r="W258" s="37"/>
      <c r="X258" s="38"/>
      <c r="Y258" s="37"/>
      <c r="Z258" s="26"/>
      <c r="AA258" s="13"/>
      <c r="AB258" s="13"/>
      <c r="AC258" s="13"/>
    </row>
    <row r="259" spans="1:29" s="14" customFormat="1" ht="11.25">
      <c r="A259" s="13"/>
      <c r="B259" s="16"/>
      <c r="C259" s="19"/>
      <c r="D259" s="13"/>
      <c r="E259" s="37"/>
      <c r="F259" s="38"/>
      <c r="G259" s="37"/>
      <c r="H259" s="38"/>
      <c r="I259" s="37"/>
      <c r="J259" s="38"/>
      <c r="K259" s="37"/>
      <c r="L259" s="38"/>
      <c r="M259" s="37"/>
      <c r="N259" s="38"/>
      <c r="O259" s="37"/>
      <c r="P259" s="38"/>
      <c r="Q259" s="37"/>
      <c r="R259" s="38"/>
      <c r="S259" s="37"/>
      <c r="T259" s="38"/>
      <c r="U259" s="37"/>
      <c r="V259" s="38"/>
      <c r="W259" s="37"/>
      <c r="X259" s="38"/>
      <c r="Y259" s="37"/>
      <c r="Z259" s="26"/>
      <c r="AA259" s="13"/>
      <c r="AB259" s="13"/>
      <c r="AC259" s="13"/>
    </row>
    <row r="260" spans="1:29" s="14" customFormat="1" ht="11.25">
      <c r="A260" s="13"/>
      <c r="B260" s="16"/>
      <c r="C260" s="19"/>
      <c r="D260" s="13"/>
      <c r="E260" s="37"/>
      <c r="F260" s="38"/>
      <c r="G260" s="37"/>
      <c r="H260" s="38"/>
      <c r="I260" s="37"/>
      <c r="J260" s="38"/>
      <c r="K260" s="37"/>
      <c r="L260" s="38"/>
      <c r="M260" s="37"/>
      <c r="N260" s="38"/>
      <c r="O260" s="37"/>
      <c r="P260" s="38"/>
      <c r="Q260" s="37"/>
      <c r="R260" s="38"/>
      <c r="S260" s="37"/>
      <c r="T260" s="38"/>
      <c r="U260" s="37"/>
      <c r="V260" s="38"/>
      <c r="W260" s="37"/>
      <c r="X260" s="38"/>
      <c r="Y260" s="37"/>
      <c r="Z260" s="26"/>
      <c r="AA260" s="13"/>
      <c r="AB260" s="13"/>
      <c r="AC260" s="13"/>
    </row>
    <row r="261" spans="1:29" s="14" customFormat="1" ht="11.25">
      <c r="A261" s="13"/>
      <c r="B261" s="16"/>
      <c r="C261" s="19"/>
      <c r="D261" s="13"/>
      <c r="E261" s="37"/>
      <c r="F261" s="38"/>
      <c r="G261" s="37"/>
      <c r="H261" s="38"/>
      <c r="I261" s="37"/>
      <c r="J261" s="38"/>
      <c r="K261" s="37"/>
      <c r="L261" s="38"/>
      <c r="M261" s="37"/>
      <c r="N261" s="38"/>
      <c r="O261" s="37"/>
      <c r="P261" s="38"/>
      <c r="Q261" s="37"/>
      <c r="R261" s="38"/>
      <c r="S261" s="37"/>
      <c r="T261" s="38"/>
      <c r="U261" s="37"/>
      <c r="V261" s="38"/>
      <c r="W261" s="37"/>
      <c r="X261" s="38"/>
      <c r="Y261" s="37"/>
      <c r="Z261" s="26"/>
      <c r="AA261" s="13"/>
      <c r="AB261" s="13"/>
      <c r="AC261" s="13"/>
    </row>
    <row r="262" spans="1:29" s="14" customFormat="1" ht="11.25">
      <c r="A262" s="13"/>
      <c r="B262" s="16"/>
      <c r="C262" s="19"/>
      <c r="D262" s="13"/>
      <c r="E262" s="37"/>
      <c r="F262" s="38"/>
      <c r="G262" s="37"/>
      <c r="H262" s="38"/>
      <c r="I262" s="37"/>
      <c r="J262" s="38"/>
      <c r="K262" s="37"/>
      <c r="L262" s="38"/>
      <c r="M262" s="37"/>
      <c r="N262" s="38"/>
      <c r="O262" s="37"/>
      <c r="P262" s="38"/>
      <c r="Q262" s="37"/>
      <c r="R262" s="38"/>
      <c r="S262" s="37"/>
      <c r="T262" s="38"/>
      <c r="U262" s="37"/>
      <c r="V262" s="38"/>
      <c r="W262" s="37"/>
      <c r="X262" s="38"/>
      <c r="Y262" s="37"/>
      <c r="Z262" s="26"/>
      <c r="AA262" s="13"/>
      <c r="AB262" s="13"/>
      <c r="AC262" s="13"/>
    </row>
    <row r="263" spans="1:29" s="14" customFormat="1" ht="11.25">
      <c r="A263" s="13"/>
      <c r="B263" s="16"/>
      <c r="C263" s="19"/>
      <c r="D263" s="13"/>
      <c r="E263" s="37"/>
      <c r="F263" s="38"/>
      <c r="G263" s="37"/>
      <c r="H263" s="38"/>
      <c r="I263" s="37"/>
      <c r="J263" s="38"/>
      <c r="K263" s="37"/>
      <c r="L263" s="38"/>
      <c r="M263" s="37"/>
      <c r="N263" s="38"/>
      <c r="O263" s="37"/>
      <c r="P263" s="38"/>
      <c r="Q263" s="37"/>
      <c r="R263" s="38"/>
      <c r="S263" s="37"/>
      <c r="T263" s="38"/>
      <c r="U263" s="37"/>
      <c r="V263" s="38"/>
      <c r="W263" s="37"/>
      <c r="X263" s="38"/>
      <c r="Y263" s="37"/>
      <c r="Z263" s="26"/>
      <c r="AA263" s="13"/>
      <c r="AB263" s="13"/>
      <c r="AC263" s="13"/>
    </row>
    <row r="264" spans="1:29" s="14" customFormat="1" ht="11.25">
      <c r="A264" s="13"/>
      <c r="B264" s="16"/>
      <c r="C264" s="19"/>
      <c r="D264" s="13"/>
      <c r="E264" s="37"/>
      <c r="F264" s="38"/>
      <c r="G264" s="37"/>
      <c r="H264" s="38"/>
      <c r="I264" s="37"/>
      <c r="J264" s="38"/>
      <c r="K264" s="37"/>
      <c r="L264" s="38"/>
      <c r="M264" s="37"/>
      <c r="N264" s="38"/>
      <c r="O264" s="37"/>
      <c r="P264" s="38"/>
      <c r="Q264" s="37"/>
      <c r="R264" s="38"/>
      <c r="S264" s="37"/>
      <c r="T264" s="38"/>
      <c r="U264" s="37"/>
      <c r="V264" s="38"/>
      <c r="W264" s="37"/>
      <c r="X264" s="38"/>
      <c r="Y264" s="37"/>
      <c r="Z264" s="26"/>
      <c r="AA264" s="13"/>
      <c r="AB264" s="13"/>
      <c r="AC264" s="13"/>
    </row>
    <row r="265" spans="1:29" s="14" customFormat="1" ht="11.25">
      <c r="A265" s="13"/>
      <c r="B265" s="16"/>
      <c r="C265" s="19"/>
      <c r="D265" s="13"/>
      <c r="E265" s="37"/>
      <c r="F265" s="38"/>
      <c r="G265" s="37"/>
      <c r="H265" s="38"/>
      <c r="I265" s="37"/>
      <c r="J265" s="38"/>
      <c r="K265" s="37"/>
      <c r="L265" s="38"/>
      <c r="M265" s="37"/>
      <c r="N265" s="38"/>
      <c r="O265" s="37"/>
      <c r="P265" s="38"/>
      <c r="Q265" s="37"/>
      <c r="R265" s="38"/>
      <c r="S265" s="37"/>
      <c r="T265" s="38"/>
      <c r="U265" s="37"/>
      <c r="V265" s="38"/>
      <c r="W265" s="37"/>
      <c r="X265" s="38"/>
      <c r="Y265" s="37"/>
      <c r="Z265" s="26"/>
      <c r="AA265" s="13"/>
      <c r="AB265" s="13"/>
      <c r="AC265" s="13"/>
    </row>
    <row r="266" spans="1:29" s="14" customFormat="1" ht="11.25">
      <c r="A266" s="13"/>
      <c r="B266" s="16"/>
      <c r="C266" s="19"/>
      <c r="D266" s="13"/>
      <c r="E266" s="37"/>
      <c r="F266" s="38"/>
      <c r="G266" s="37"/>
      <c r="H266" s="38"/>
      <c r="I266" s="37"/>
      <c r="J266" s="38"/>
      <c r="K266" s="37"/>
      <c r="L266" s="38"/>
      <c r="M266" s="37"/>
      <c r="N266" s="38"/>
      <c r="O266" s="37"/>
      <c r="P266" s="38"/>
      <c r="Q266" s="37"/>
      <c r="R266" s="38"/>
      <c r="S266" s="37"/>
      <c r="T266" s="38"/>
      <c r="U266" s="37"/>
      <c r="V266" s="38"/>
      <c r="W266" s="37"/>
      <c r="X266" s="38"/>
      <c r="Y266" s="37"/>
      <c r="Z266" s="26"/>
      <c r="AA266" s="13"/>
      <c r="AB266" s="13"/>
      <c r="AC266" s="13"/>
    </row>
    <row r="267" spans="1:29" s="14" customFormat="1" ht="11.25">
      <c r="A267" s="13"/>
      <c r="B267" s="16"/>
      <c r="C267" s="19"/>
      <c r="D267" s="13"/>
      <c r="E267" s="37"/>
      <c r="F267" s="38"/>
      <c r="G267" s="37"/>
      <c r="H267" s="38"/>
      <c r="I267" s="37"/>
      <c r="J267" s="38"/>
      <c r="K267" s="37"/>
      <c r="L267" s="38"/>
      <c r="M267" s="37"/>
      <c r="N267" s="38"/>
      <c r="O267" s="37"/>
      <c r="P267" s="38"/>
      <c r="Q267" s="37"/>
      <c r="R267" s="38"/>
      <c r="S267" s="37"/>
      <c r="T267" s="38"/>
      <c r="U267" s="37"/>
      <c r="V267" s="38"/>
      <c r="W267" s="37"/>
      <c r="X267" s="38"/>
      <c r="Y267" s="37"/>
      <c r="Z267" s="26"/>
      <c r="AA267" s="13"/>
      <c r="AB267" s="13"/>
      <c r="AC267" s="13"/>
    </row>
    <row r="268" spans="1:29" s="14" customFormat="1" ht="11.25">
      <c r="A268" s="13"/>
      <c r="B268" s="16"/>
      <c r="C268" s="19"/>
      <c r="D268" s="13"/>
      <c r="E268" s="37"/>
      <c r="F268" s="38"/>
      <c r="G268" s="37"/>
      <c r="H268" s="38"/>
      <c r="I268" s="37"/>
      <c r="J268" s="38"/>
      <c r="K268" s="37"/>
      <c r="L268" s="38"/>
      <c r="M268" s="37"/>
      <c r="N268" s="38"/>
      <c r="O268" s="37"/>
      <c r="P268" s="38"/>
      <c r="Q268" s="37"/>
      <c r="R268" s="38"/>
      <c r="S268" s="37"/>
      <c r="T268" s="38"/>
      <c r="U268" s="37"/>
      <c r="V268" s="38"/>
      <c r="W268" s="37"/>
      <c r="X268" s="38"/>
      <c r="Y268" s="37"/>
      <c r="Z268" s="26"/>
      <c r="AA268" s="13"/>
      <c r="AB268" s="13"/>
      <c r="AC268" s="13"/>
    </row>
    <row r="269" spans="1:29" s="14" customFormat="1" ht="11.25">
      <c r="A269" s="13"/>
      <c r="B269" s="16"/>
      <c r="C269" s="19"/>
      <c r="D269" s="13"/>
      <c r="E269" s="37"/>
      <c r="F269" s="38"/>
      <c r="G269" s="37"/>
      <c r="H269" s="38"/>
      <c r="I269" s="37"/>
      <c r="J269" s="38"/>
      <c r="K269" s="37"/>
      <c r="L269" s="38"/>
      <c r="M269" s="37"/>
      <c r="N269" s="38"/>
      <c r="O269" s="37"/>
      <c r="P269" s="38"/>
      <c r="Q269" s="37"/>
      <c r="R269" s="38"/>
      <c r="S269" s="37"/>
      <c r="T269" s="38"/>
      <c r="U269" s="37"/>
      <c r="V269" s="38"/>
      <c r="W269" s="37"/>
      <c r="X269" s="38"/>
      <c r="Y269" s="37"/>
      <c r="Z269" s="26"/>
      <c r="AA269" s="13"/>
      <c r="AB269" s="13"/>
      <c r="AC269" s="13"/>
    </row>
    <row r="270" spans="1:29" s="14" customFormat="1" ht="11.25">
      <c r="A270" s="13"/>
      <c r="B270" s="16"/>
      <c r="C270" s="19"/>
      <c r="D270" s="13"/>
      <c r="E270" s="37"/>
      <c r="F270" s="38"/>
      <c r="G270" s="37"/>
      <c r="H270" s="38"/>
      <c r="I270" s="37"/>
      <c r="J270" s="38"/>
      <c r="K270" s="37"/>
      <c r="L270" s="38"/>
      <c r="M270" s="37"/>
      <c r="N270" s="38"/>
      <c r="O270" s="37"/>
      <c r="P270" s="38"/>
      <c r="Q270" s="37"/>
      <c r="R270" s="38"/>
      <c r="S270" s="37"/>
      <c r="T270" s="38"/>
      <c r="U270" s="37"/>
      <c r="V270" s="38"/>
      <c r="W270" s="37"/>
      <c r="X270" s="38"/>
      <c r="Y270" s="37"/>
      <c r="Z270" s="26"/>
      <c r="AA270" s="13"/>
      <c r="AB270" s="13"/>
      <c r="AC270" s="13"/>
    </row>
    <row r="271" spans="1:29" s="14" customFormat="1" ht="11.25">
      <c r="A271" s="13"/>
      <c r="B271" s="16"/>
      <c r="C271" s="19"/>
      <c r="D271" s="13"/>
      <c r="E271" s="37"/>
      <c r="F271" s="38"/>
      <c r="G271" s="37"/>
      <c r="H271" s="38"/>
      <c r="I271" s="37"/>
      <c r="J271" s="38"/>
      <c r="K271" s="37"/>
      <c r="L271" s="38"/>
      <c r="M271" s="37"/>
      <c r="N271" s="38"/>
      <c r="O271" s="37"/>
      <c r="P271" s="38"/>
      <c r="Q271" s="37"/>
      <c r="R271" s="38"/>
      <c r="S271" s="37"/>
      <c r="T271" s="38"/>
      <c r="U271" s="37"/>
      <c r="V271" s="38"/>
      <c r="W271" s="37"/>
      <c r="X271" s="38"/>
      <c r="Y271" s="37"/>
      <c r="Z271" s="26"/>
      <c r="AA271" s="13"/>
      <c r="AB271" s="13"/>
      <c r="AC271" s="13"/>
    </row>
    <row r="272" spans="1:29" s="14" customFormat="1" ht="11.25">
      <c r="A272" s="13"/>
      <c r="B272" s="16"/>
      <c r="C272" s="19"/>
      <c r="D272" s="13"/>
      <c r="E272" s="37"/>
      <c r="F272" s="38"/>
      <c r="G272" s="37"/>
      <c r="H272" s="38"/>
      <c r="I272" s="37"/>
      <c r="J272" s="38"/>
      <c r="K272" s="37"/>
      <c r="L272" s="38"/>
      <c r="M272" s="37"/>
      <c r="N272" s="38"/>
      <c r="O272" s="37"/>
      <c r="P272" s="38"/>
      <c r="Q272" s="37"/>
      <c r="R272" s="38"/>
      <c r="S272" s="37"/>
      <c r="T272" s="38"/>
      <c r="U272" s="37"/>
      <c r="V272" s="38"/>
      <c r="W272" s="37"/>
      <c r="X272" s="38"/>
      <c r="Y272" s="37"/>
      <c r="Z272" s="26"/>
      <c r="AA272" s="13"/>
      <c r="AB272" s="13"/>
      <c r="AC272" s="13"/>
    </row>
    <row r="273" spans="1:29" s="14" customFormat="1" ht="11.25">
      <c r="A273" s="13"/>
      <c r="B273" s="16"/>
      <c r="C273" s="19"/>
      <c r="D273" s="13"/>
      <c r="E273" s="37"/>
      <c r="F273" s="38"/>
      <c r="G273" s="37"/>
      <c r="H273" s="38"/>
      <c r="I273" s="37"/>
      <c r="J273" s="38"/>
      <c r="K273" s="37"/>
      <c r="L273" s="38"/>
      <c r="M273" s="37"/>
      <c r="N273" s="38"/>
      <c r="O273" s="37"/>
      <c r="P273" s="38"/>
      <c r="Q273" s="37"/>
      <c r="R273" s="38"/>
      <c r="S273" s="37"/>
      <c r="T273" s="38"/>
      <c r="U273" s="37"/>
      <c r="V273" s="38"/>
      <c r="W273" s="37"/>
      <c r="X273" s="38"/>
      <c r="Y273" s="37"/>
      <c r="Z273" s="26"/>
      <c r="AA273" s="13"/>
      <c r="AB273" s="13"/>
      <c r="AC273" s="13"/>
    </row>
    <row r="274" spans="1:29" s="14" customFormat="1" ht="11.25">
      <c r="A274" s="13"/>
      <c r="B274" s="16"/>
      <c r="C274" s="19"/>
      <c r="D274" s="13"/>
      <c r="E274" s="37"/>
      <c r="F274" s="38"/>
      <c r="G274" s="37"/>
      <c r="H274" s="38"/>
      <c r="I274" s="37"/>
      <c r="J274" s="38"/>
      <c r="K274" s="37"/>
      <c r="L274" s="38"/>
      <c r="M274" s="37"/>
      <c r="N274" s="38"/>
      <c r="O274" s="37"/>
      <c r="P274" s="38"/>
      <c r="Q274" s="37"/>
      <c r="R274" s="38"/>
      <c r="S274" s="37"/>
      <c r="T274" s="38"/>
      <c r="U274" s="37"/>
      <c r="V274" s="38"/>
      <c r="W274" s="37"/>
      <c r="X274" s="38"/>
      <c r="Y274" s="37"/>
      <c r="Z274" s="26"/>
      <c r="AA274" s="13"/>
      <c r="AB274" s="13"/>
      <c r="AC274" s="13"/>
    </row>
    <row r="275" spans="1:29" s="14" customFormat="1" ht="11.25">
      <c r="A275" s="13"/>
      <c r="B275" s="16"/>
      <c r="C275" s="19"/>
      <c r="D275" s="13"/>
      <c r="E275" s="37"/>
      <c r="F275" s="38"/>
      <c r="G275" s="37"/>
      <c r="H275" s="38"/>
      <c r="I275" s="37"/>
      <c r="J275" s="38"/>
      <c r="K275" s="37"/>
      <c r="L275" s="38"/>
      <c r="M275" s="37"/>
      <c r="N275" s="38"/>
      <c r="O275" s="37"/>
      <c r="P275" s="38"/>
      <c r="Q275" s="37"/>
      <c r="R275" s="38"/>
      <c r="S275" s="37"/>
      <c r="T275" s="38"/>
      <c r="U275" s="37"/>
      <c r="V275" s="38"/>
      <c r="W275" s="37"/>
      <c r="X275" s="38"/>
      <c r="Y275" s="37"/>
      <c r="Z275" s="26"/>
      <c r="AA275" s="13"/>
      <c r="AB275" s="13"/>
      <c r="AC275" s="13"/>
    </row>
    <row r="276" spans="1:29" s="14" customFormat="1" ht="11.25">
      <c r="A276" s="13"/>
      <c r="B276" s="16"/>
      <c r="C276" s="19"/>
      <c r="D276" s="13"/>
      <c r="E276" s="37"/>
      <c r="F276" s="38"/>
      <c r="G276" s="37"/>
      <c r="H276" s="38"/>
      <c r="I276" s="37"/>
      <c r="J276" s="38"/>
      <c r="K276" s="37"/>
      <c r="L276" s="38"/>
      <c r="M276" s="37"/>
      <c r="N276" s="38"/>
      <c r="O276" s="37"/>
      <c r="P276" s="38"/>
      <c r="Q276" s="37"/>
      <c r="R276" s="38"/>
      <c r="S276" s="37"/>
      <c r="T276" s="38"/>
      <c r="U276" s="37"/>
      <c r="V276" s="38"/>
      <c r="W276" s="37"/>
      <c r="X276" s="38"/>
      <c r="Y276" s="37"/>
      <c r="Z276" s="26"/>
      <c r="AA276" s="13"/>
      <c r="AB276" s="13"/>
      <c r="AC276" s="13"/>
    </row>
    <row r="277" spans="1:29" s="14" customFormat="1" ht="11.25">
      <c r="A277" s="13"/>
      <c r="B277" s="16"/>
      <c r="C277" s="19"/>
      <c r="D277" s="13"/>
      <c r="E277" s="37"/>
      <c r="F277" s="38"/>
      <c r="G277" s="37"/>
      <c r="H277" s="38"/>
      <c r="I277" s="37"/>
      <c r="J277" s="38"/>
      <c r="K277" s="37"/>
      <c r="L277" s="38"/>
      <c r="M277" s="37"/>
      <c r="N277" s="38"/>
      <c r="O277" s="37"/>
      <c r="P277" s="38"/>
      <c r="Q277" s="37"/>
      <c r="R277" s="38"/>
      <c r="S277" s="37"/>
      <c r="T277" s="38"/>
      <c r="U277" s="37"/>
      <c r="V277" s="38"/>
      <c r="W277" s="37"/>
      <c r="X277" s="38"/>
      <c r="Y277" s="37"/>
      <c r="Z277" s="26"/>
      <c r="AA277" s="13"/>
      <c r="AB277" s="13"/>
      <c r="AC277" s="13"/>
    </row>
    <row r="278" spans="1:29" s="14" customFormat="1" ht="11.25">
      <c r="A278" s="13"/>
      <c r="B278" s="16"/>
      <c r="C278" s="19"/>
      <c r="D278" s="13"/>
      <c r="E278" s="37"/>
      <c r="F278" s="38"/>
      <c r="G278" s="37"/>
      <c r="H278" s="38"/>
      <c r="I278" s="37"/>
      <c r="J278" s="38"/>
      <c r="K278" s="37"/>
      <c r="L278" s="38"/>
      <c r="M278" s="37"/>
      <c r="N278" s="38"/>
      <c r="O278" s="37"/>
      <c r="P278" s="38"/>
      <c r="Q278" s="37"/>
      <c r="R278" s="38"/>
      <c r="S278" s="37"/>
      <c r="T278" s="38"/>
      <c r="U278" s="37"/>
      <c r="V278" s="38"/>
      <c r="W278" s="37"/>
      <c r="X278" s="38"/>
      <c r="Y278" s="37"/>
      <c r="Z278" s="26"/>
      <c r="AA278" s="13"/>
      <c r="AB278" s="13"/>
      <c r="AC278" s="13"/>
    </row>
    <row r="279" spans="1:29" s="14" customFormat="1" ht="11.25">
      <c r="A279" s="13"/>
      <c r="B279" s="16"/>
      <c r="C279" s="19"/>
      <c r="D279" s="13"/>
      <c r="E279" s="37"/>
      <c r="F279" s="38"/>
      <c r="G279" s="37"/>
      <c r="H279" s="38"/>
      <c r="I279" s="37"/>
      <c r="J279" s="38"/>
      <c r="K279" s="37"/>
      <c r="L279" s="38"/>
      <c r="M279" s="37"/>
      <c r="N279" s="38"/>
      <c r="O279" s="37"/>
      <c r="P279" s="38"/>
      <c r="Q279" s="37"/>
      <c r="R279" s="38"/>
      <c r="S279" s="37"/>
      <c r="T279" s="38"/>
      <c r="U279" s="37"/>
      <c r="V279" s="38"/>
      <c r="W279" s="37"/>
      <c r="X279" s="38"/>
      <c r="Y279" s="37"/>
      <c r="Z279" s="26"/>
      <c r="AA279" s="13"/>
      <c r="AB279" s="13"/>
      <c r="AC279" s="13"/>
    </row>
    <row r="280" spans="1:29" s="14" customFormat="1" ht="11.25">
      <c r="A280" s="13"/>
      <c r="B280" s="16"/>
      <c r="C280" s="19"/>
      <c r="D280" s="13"/>
      <c r="E280" s="37"/>
      <c r="F280" s="38"/>
      <c r="G280" s="37"/>
      <c r="H280" s="38"/>
      <c r="I280" s="37"/>
      <c r="J280" s="38"/>
      <c r="K280" s="37"/>
      <c r="L280" s="38"/>
      <c r="M280" s="37"/>
      <c r="N280" s="38"/>
      <c r="O280" s="37"/>
      <c r="P280" s="38"/>
      <c r="Q280" s="37"/>
      <c r="R280" s="38"/>
      <c r="S280" s="37"/>
      <c r="T280" s="38"/>
      <c r="U280" s="37"/>
      <c r="V280" s="38"/>
      <c r="W280" s="37"/>
      <c r="X280" s="38"/>
      <c r="Y280" s="37"/>
      <c r="Z280" s="26"/>
      <c r="AA280" s="13"/>
      <c r="AB280" s="13"/>
      <c r="AC280" s="13"/>
    </row>
    <row r="281" spans="1:29" s="14" customFormat="1" ht="11.25">
      <c r="A281" s="13"/>
      <c r="B281" s="16"/>
      <c r="C281" s="19"/>
      <c r="D281" s="13"/>
      <c r="E281" s="37"/>
      <c r="F281" s="38"/>
      <c r="G281" s="37"/>
      <c r="H281" s="38"/>
      <c r="I281" s="37"/>
      <c r="J281" s="38"/>
      <c r="K281" s="37"/>
      <c r="L281" s="38"/>
      <c r="M281" s="37"/>
      <c r="N281" s="38"/>
      <c r="O281" s="37"/>
      <c r="P281" s="38"/>
      <c r="Q281" s="37"/>
      <c r="R281" s="38"/>
      <c r="S281" s="37"/>
      <c r="T281" s="38"/>
      <c r="U281" s="37"/>
      <c r="V281" s="38"/>
      <c r="W281" s="37"/>
      <c r="X281" s="38"/>
      <c r="Y281" s="37"/>
      <c r="Z281" s="26"/>
      <c r="AA281" s="13"/>
      <c r="AB281" s="13"/>
      <c r="AC281" s="13"/>
    </row>
    <row r="282" spans="1:29" s="14" customFormat="1" ht="11.25">
      <c r="A282" s="13"/>
      <c r="B282" s="16"/>
      <c r="C282" s="19"/>
      <c r="D282" s="13"/>
      <c r="E282" s="37"/>
      <c r="F282" s="38"/>
      <c r="G282" s="37"/>
      <c r="H282" s="38"/>
      <c r="I282" s="37"/>
      <c r="J282" s="38"/>
      <c r="K282" s="37"/>
      <c r="L282" s="38"/>
      <c r="M282" s="37"/>
      <c r="N282" s="38"/>
      <c r="O282" s="37"/>
      <c r="P282" s="38"/>
      <c r="Q282" s="37"/>
      <c r="R282" s="38"/>
      <c r="S282" s="37"/>
      <c r="T282" s="38"/>
      <c r="U282" s="37"/>
      <c r="V282" s="38"/>
      <c r="W282" s="37"/>
      <c r="X282" s="38"/>
      <c r="Y282" s="37"/>
      <c r="Z282" s="26"/>
      <c r="AA282" s="13"/>
      <c r="AB282" s="13"/>
      <c r="AC282" s="13"/>
    </row>
    <row r="283" spans="1:29" s="14" customFormat="1" ht="11.25">
      <c r="A283" s="13"/>
      <c r="B283" s="16"/>
      <c r="C283" s="19"/>
      <c r="D283" s="13"/>
      <c r="E283" s="37"/>
      <c r="F283" s="38"/>
      <c r="G283" s="37"/>
      <c r="H283" s="38"/>
      <c r="I283" s="37"/>
      <c r="J283" s="38"/>
      <c r="K283" s="37"/>
      <c r="L283" s="38"/>
      <c r="M283" s="37"/>
      <c r="N283" s="38"/>
      <c r="O283" s="37"/>
      <c r="P283" s="38"/>
      <c r="Q283" s="37"/>
      <c r="R283" s="38"/>
      <c r="S283" s="37"/>
      <c r="T283" s="38"/>
      <c r="U283" s="37"/>
      <c r="V283" s="38"/>
      <c r="W283" s="37"/>
      <c r="X283" s="38"/>
      <c r="Y283" s="37"/>
      <c r="Z283" s="26"/>
      <c r="AA283" s="13"/>
      <c r="AB283" s="13"/>
      <c r="AC283" s="13"/>
    </row>
    <row r="284" spans="1:29" s="14" customFormat="1" ht="11.25">
      <c r="A284" s="13"/>
      <c r="B284" s="16"/>
      <c r="C284" s="19"/>
      <c r="D284" s="13"/>
      <c r="E284" s="37"/>
      <c r="F284" s="38"/>
      <c r="G284" s="37"/>
      <c r="H284" s="38"/>
      <c r="I284" s="37"/>
      <c r="J284" s="38"/>
      <c r="K284" s="37"/>
      <c r="L284" s="38"/>
      <c r="M284" s="37"/>
      <c r="N284" s="38"/>
      <c r="O284" s="37"/>
      <c r="P284" s="38"/>
      <c r="Q284" s="37"/>
      <c r="R284" s="38"/>
      <c r="S284" s="37"/>
      <c r="T284" s="38"/>
      <c r="U284" s="37"/>
      <c r="V284" s="38"/>
      <c r="W284" s="37"/>
      <c r="X284" s="38"/>
      <c r="Y284" s="37"/>
      <c r="Z284" s="26"/>
      <c r="AA284" s="13"/>
      <c r="AB284" s="13"/>
      <c r="AC284" s="13"/>
    </row>
    <row r="285" spans="1:29" s="14" customFormat="1" ht="11.25">
      <c r="A285" s="13"/>
      <c r="B285" s="16"/>
      <c r="C285" s="19"/>
      <c r="D285" s="13"/>
      <c r="E285" s="37"/>
      <c r="F285" s="38"/>
      <c r="G285" s="37"/>
      <c r="H285" s="38"/>
      <c r="I285" s="37"/>
      <c r="J285" s="38"/>
      <c r="K285" s="37"/>
      <c r="L285" s="38"/>
      <c r="M285" s="37"/>
      <c r="N285" s="38"/>
      <c r="O285" s="37"/>
      <c r="P285" s="38"/>
      <c r="Q285" s="37"/>
      <c r="R285" s="38"/>
      <c r="S285" s="37"/>
      <c r="T285" s="38"/>
      <c r="U285" s="37"/>
      <c r="V285" s="38"/>
      <c r="W285" s="37"/>
      <c r="X285" s="38"/>
      <c r="Y285" s="37"/>
      <c r="Z285" s="26"/>
      <c r="AA285" s="13"/>
      <c r="AB285" s="13"/>
      <c r="AC285" s="13"/>
    </row>
    <row r="286" spans="1:29" s="14" customFormat="1" ht="11.25">
      <c r="A286" s="13"/>
      <c r="B286" s="16"/>
      <c r="C286" s="19"/>
      <c r="D286" s="13"/>
      <c r="E286" s="37"/>
      <c r="F286" s="38"/>
      <c r="G286" s="37"/>
      <c r="H286" s="38"/>
      <c r="I286" s="37"/>
      <c r="J286" s="38"/>
      <c r="K286" s="37"/>
      <c r="L286" s="38"/>
      <c r="M286" s="37"/>
      <c r="N286" s="38"/>
      <c r="O286" s="37"/>
      <c r="P286" s="38"/>
      <c r="Q286" s="37"/>
      <c r="R286" s="38"/>
      <c r="S286" s="37"/>
      <c r="T286" s="38"/>
      <c r="U286" s="37"/>
      <c r="V286" s="38"/>
      <c r="W286" s="37"/>
      <c r="X286" s="38"/>
      <c r="Y286" s="37"/>
      <c r="Z286" s="26"/>
      <c r="AA286" s="13"/>
      <c r="AB286" s="13"/>
      <c r="AC286" s="13"/>
    </row>
    <row r="287" spans="1:29" s="14" customFormat="1" ht="11.25">
      <c r="A287" s="13"/>
      <c r="B287" s="16"/>
      <c r="C287" s="19"/>
      <c r="D287" s="13"/>
      <c r="E287" s="37"/>
      <c r="F287" s="38"/>
      <c r="G287" s="37"/>
      <c r="H287" s="38"/>
      <c r="I287" s="37"/>
      <c r="J287" s="38"/>
      <c r="K287" s="37"/>
      <c r="L287" s="38"/>
      <c r="M287" s="37"/>
      <c r="N287" s="38"/>
      <c r="O287" s="37"/>
      <c r="P287" s="38"/>
      <c r="Q287" s="37"/>
      <c r="R287" s="38"/>
      <c r="S287" s="37"/>
      <c r="T287" s="38"/>
      <c r="U287" s="37"/>
      <c r="V287" s="38"/>
      <c r="W287" s="37"/>
      <c r="X287" s="38"/>
      <c r="Y287" s="37"/>
      <c r="Z287" s="26"/>
      <c r="AA287" s="13"/>
      <c r="AB287" s="13"/>
      <c r="AC287" s="13"/>
    </row>
    <row r="288" spans="1:29" s="14" customFormat="1" ht="11.25">
      <c r="A288" s="13"/>
      <c r="B288" s="16"/>
      <c r="C288" s="19"/>
      <c r="D288" s="13"/>
      <c r="E288" s="37"/>
      <c r="F288" s="38"/>
      <c r="G288" s="37"/>
      <c r="H288" s="38"/>
      <c r="I288" s="37"/>
      <c r="J288" s="38"/>
      <c r="K288" s="37"/>
      <c r="L288" s="38"/>
      <c r="M288" s="37"/>
      <c r="N288" s="38"/>
      <c r="O288" s="37"/>
      <c r="P288" s="38"/>
      <c r="Q288" s="37"/>
      <c r="R288" s="38"/>
      <c r="S288" s="37"/>
      <c r="T288" s="38"/>
      <c r="U288" s="37"/>
      <c r="V288" s="38"/>
      <c r="W288" s="37"/>
      <c r="X288" s="38"/>
      <c r="Y288" s="37"/>
      <c r="Z288" s="26"/>
      <c r="AA288" s="13"/>
      <c r="AB288" s="13"/>
      <c r="AC288" s="13"/>
    </row>
    <row r="289" spans="1:29" s="14" customFormat="1" ht="11.25">
      <c r="A289" s="13"/>
      <c r="B289" s="16"/>
      <c r="C289" s="19"/>
      <c r="D289" s="13"/>
      <c r="E289" s="37"/>
      <c r="F289" s="38"/>
      <c r="G289" s="37"/>
      <c r="H289" s="38"/>
      <c r="I289" s="37"/>
      <c r="J289" s="38"/>
      <c r="K289" s="37"/>
      <c r="L289" s="38"/>
      <c r="M289" s="37"/>
      <c r="N289" s="38"/>
      <c r="O289" s="37"/>
      <c r="P289" s="38"/>
      <c r="Q289" s="37"/>
      <c r="R289" s="38"/>
      <c r="S289" s="37"/>
      <c r="T289" s="38"/>
      <c r="U289" s="37"/>
      <c r="V289" s="38"/>
      <c r="W289" s="37"/>
      <c r="X289" s="38"/>
      <c r="Y289" s="37"/>
      <c r="Z289" s="26"/>
      <c r="AA289" s="13"/>
      <c r="AB289" s="13"/>
      <c r="AC289" s="13"/>
    </row>
    <row r="290" spans="1:29" s="14" customFormat="1" ht="11.25">
      <c r="A290" s="13"/>
      <c r="B290" s="16"/>
      <c r="C290" s="19"/>
      <c r="D290" s="13"/>
      <c r="E290" s="37"/>
      <c r="F290" s="38"/>
      <c r="G290" s="37"/>
      <c r="H290" s="38"/>
      <c r="I290" s="37"/>
      <c r="J290" s="38"/>
      <c r="K290" s="37"/>
      <c r="L290" s="38"/>
      <c r="M290" s="37"/>
      <c r="N290" s="38"/>
      <c r="O290" s="37"/>
      <c r="P290" s="38"/>
      <c r="Q290" s="37"/>
      <c r="R290" s="38"/>
      <c r="S290" s="37"/>
      <c r="T290" s="38"/>
      <c r="U290" s="37"/>
      <c r="V290" s="38"/>
      <c r="W290" s="37"/>
      <c r="X290" s="38"/>
      <c r="Y290" s="37"/>
      <c r="Z290" s="26"/>
      <c r="AA290" s="13"/>
      <c r="AB290" s="13"/>
      <c r="AC290" s="13"/>
    </row>
    <row r="291" spans="1:29" s="14" customFormat="1" ht="11.25">
      <c r="A291" s="13"/>
      <c r="B291" s="16"/>
      <c r="C291" s="19"/>
      <c r="D291" s="13"/>
      <c r="E291" s="37"/>
      <c r="F291" s="38"/>
      <c r="G291" s="37"/>
      <c r="H291" s="38"/>
      <c r="I291" s="37"/>
      <c r="J291" s="38"/>
      <c r="K291" s="37"/>
      <c r="L291" s="38"/>
      <c r="M291" s="37"/>
      <c r="N291" s="38"/>
      <c r="O291" s="37"/>
      <c r="P291" s="38"/>
      <c r="Q291" s="37"/>
      <c r="R291" s="38"/>
      <c r="S291" s="37"/>
      <c r="T291" s="38"/>
      <c r="U291" s="37"/>
      <c r="V291" s="38"/>
      <c r="W291" s="37"/>
      <c r="X291" s="38"/>
      <c r="Y291" s="37"/>
      <c r="Z291" s="26"/>
      <c r="AA291" s="13"/>
      <c r="AB291" s="13"/>
      <c r="AC291" s="13"/>
    </row>
    <row r="292" spans="1:29" s="14" customFormat="1" ht="11.25">
      <c r="A292" s="13"/>
      <c r="B292" s="16"/>
      <c r="C292" s="19"/>
      <c r="D292" s="13"/>
      <c r="E292" s="37"/>
      <c r="F292" s="38"/>
      <c r="G292" s="37"/>
      <c r="H292" s="38"/>
      <c r="I292" s="37"/>
      <c r="J292" s="38"/>
      <c r="K292" s="37"/>
      <c r="L292" s="38"/>
      <c r="M292" s="37"/>
      <c r="N292" s="38"/>
      <c r="O292" s="37"/>
      <c r="P292" s="38"/>
      <c r="Q292" s="37"/>
      <c r="R292" s="38"/>
      <c r="S292" s="37"/>
      <c r="T292" s="38"/>
      <c r="U292" s="37"/>
      <c r="V292" s="38"/>
      <c r="W292" s="37"/>
      <c r="X292" s="38"/>
      <c r="Y292" s="37"/>
      <c r="Z292" s="26"/>
      <c r="AA292" s="13"/>
      <c r="AB292" s="13"/>
      <c r="AC292" s="13"/>
    </row>
    <row r="293" spans="1:29" s="14" customFormat="1" ht="11.25">
      <c r="A293" s="13"/>
      <c r="B293" s="16"/>
      <c r="C293" s="19"/>
      <c r="D293" s="13"/>
      <c r="E293" s="37"/>
      <c r="F293" s="38"/>
      <c r="G293" s="37"/>
      <c r="H293" s="38"/>
      <c r="I293" s="37"/>
      <c r="J293" s="38"/>
      <c r="K293" s="37"/>
      <c r="L293" s="38"/>
      <c r="M293" s="37"/>
      <c r="N293" s="38"/>
      <c r="O293" s="37"/>
      <c r="P293" s="38"/>
      <c r="Q293" s="37"/>
      <c r="R293" s="38"/>
      <c r="S293" s="37"/>
      <c r="T293" s="38"/>
      <c r="U293" s="37"/>
      <c r="V293" s="38"/>
      <c r="W293" s="37"/>
      <c r="X293" s="38"/>
      <c r="Y293" s="37"/>
      <c r="Z293" s="26"/>
      <c r="AA293" s="13"/>
      <c r="AB293" s="13"/>
      <c r="AC293" s="13"/>
    </row>
    <row r="294" spans="1:29" s="14" customFormat="1" ht="11.25">
      <c r="A294" s="13"/>
      <c r="B294" s="16"/>
      <c r="C294" s="19"/>
      <c r="D294" s="13"/>
      <c r="E294" s="37"/>
      <c r="F294" s="38"/>
      <c r="G294" s="37"/>
      <c r="H294" s="38"/>
      <c r="I294" s="37"/>
      <c r="J294" s="38"/>
      <c r="K294" s="37"/>
      <c r="L294" s="38"/>
      <c r="M294" s="37"/>
      <c r="N294" s="38"/>
      <c r="O294" s="37"/>
      <c r="P294" s="38"/>
      <c r="Q294" s="37"/>
      <c r="R294" s="38"/>
      <c r="S294" s="37"/>
      <c r="T294" s="38"/>
      <c r="U294" s="37"/>
      <c r="V294" s="38"/>
      <c r="W294" s="37"/>
      <c r="X294" s="38"/>
      <c r="Y294" s="37"/>
      <c r="Z294" s="26"/>
      <c r="AA294" s="13"/>
      <c r="AB294" s="13"/>
      <c r="AC294" s="13"/>
    </row>
    <row r="295" spans="1:29" s="14" customFormat="1" ht="11.25">
      <c r="A295" s="13"/>
      <c r="B295" s="16"/>
      <c r="C295" s="19"/>
      <c r="D295" s="13"/>
      <c r="E295" s="37"/>
      <c r="F295" s="38"/>
      <c r="G295" s="37"/>
      <c r="H295" s="38"/>
      <c r="I295" s="37"/>
      <c r="J295" s="38"/>
      <c r="K295" s="37"/>
      <c r="L295" s="38"/>
      <c r="M295" s="37"/>
      <c r="N295" s="38"/>
      <c r="O295" s="37"/>
      <c r="P295" s="38"/>
      <c r="Q295" s="37"/>
      <c r="R295" s="38"/>
      <c r="S295" s="37"/>
      <c r="T295" s="38"/>
      <c r="U295" s="37"/>
      <c r="V295" s="38"/>
      <c r="W295" s="37"/>
      <c r="X295" s="38"/>
      <c r="Y295" s="37"/>
      <c r="Z295" s="26"/>
      <c r="AA295" s="13"/>
      <c r="AB295" s="13"/>
      <c r="AC295" s="13"/>
    </row>
    <row r="296" spans="1:29" s="14" customFormat="1" ht="11.25">
      <c r="A296" s="13"/>
      <c r="B296" s="16"/>
      <c r="C296" s="19"/>
      <c r="D296" s="13"/>
      <c r="E296" s="37"/>
      <c r="F296" s="38"/>
      <c r="G296" s="37"/>
      <c r="H296" s="38"/>
      <c r="I296" s="37"/>
      <c r="J296" s="38"/>
      <c r="K296" s="37"/>
      <c r="L296" s="38"/>
      <c r="M296" s="37"/>
      <c r="N296" s="38"/>
      <c r="O296" s="37"/>
      <c r="P296" s="38"/>
      <c r="Q296" s="37"/>
      <c r="R296" s="38"/>
      <c r="S296" s="37"/>
      <c r="T296" s="38"/>
      <c r="U296" s="37"/>
      <c r="V296" s="38"/>
      <c r="W296" s="37"/>
      <c r="X296" s="38"/>
      <c r="Y296" s="37"/>
      <c r="Z296" s="26"/>
      <c r="AA296" s="13"/>
      <c r="AB296" s="13"/>
      <c r="AC296" s="13"/>
    </row>
    <row r="297" spans="1:29" s="14" customFormat="1" ht="11.25">
      <c r="A297" s="13"/>
      <c r="B297" s="16"/>
      <c r="C297" s="19"/>
      <c r="D297" s="13"/>
      <c r="E297" s="37"/>
      <c r="F297" s="38"/>
      <c r="G297" s="37"/>
      <c r="H297" s="38"/>
      <c r="I297" s="37"/>
      <c r="J297" s="38"/>
      <c r="K297" s="37"/>
      <c r="L297" s="38"/>
      <c r="M297" s="37"/>
      <c r="N297" s="38"/>
      <c r="O297" s="37"/>
      <c r="P297" s="38"/>
      <c r="Q297" s="37"/>
      <c r="R297" s="38"/>
      <c r="S297" s="37"/>
      <c r="T297" s="38"/>
      <c r="U297" s="37"/>
      <c r="V297" s="38"/>
      <c r="W297" s="37"/>
      <c r="X297" s="38"/>
      <c r="Y297" s="37"/>
      <c r="Z297" s="26"/>
      <c r="AA297" s="13"/>
      <c r="AB297" s="13"/>
      <c r="AC297" s="13"/>
    </row>
    <row r="298" spans="1:29" s="14" customFormat="1" ht="11.25">
      <c r="A298" s="13"/>
      <c r="B298" s="16"/>
      <c r="C298" s="19"/>
      <c r="D298" s="13"/>
      <c r="E298" s="37"/>
      <c r="F298" s="38"/>
      <c r="G298" s="37"/>
      <c r="H298" s="38"/>
      <c r="I298" s="37"/>
      <c r="J298" s="38"/>
      <c r="K298" s="37"/>
      <c r="L298" s="38"/>
      <c r="M298" s="37"/>
      <c r="N298" s="38"/>
      <c r="O298" s="37"/>
      <c r="P298" s="38"/>
      <c r="Q298" s="37"/>
      <c r="R298" s="38"/>
      <c r="S298" s="37"/>
      <c r="T298" s="38"/>
      <c r="U298" s="37"/>
      <c r="V298" s="38"/>
      <c r="W298" s="37"/>
      <c r="X298" s="38"/>
      <c r="Y298" s="37"/>
      <c r="Z298" s="26"/>
      <c r="AA298" s="13"/>
      <c r="AB298" s="13"/>
      <c r="AC298" s="13"/>
    </row>
    <row r="299" spans="1:29" s="14" customFormat="1" ht="11.25">
      <c r="A299" s="13"/>
      <c r="B299" s="16"/>
      <c r="C299" s="19"/>
      <c r="D299" s="13"/>
      <c r="E299" s="37"/>
      <c r="F299" s="38"/>
      <c r="G299" s="37"/>
      <c r="H299" s="38"/>
      <c r="I299" s="37"/>
      <c r="J299" s="38"/>
      <c r="K299" s="37"/>
      <c r="L299" s="38"/>
      <c r="M299" s="37"/>
      <c r="N299" s="38"/>
      <c r="O299" s="37"/>
      <c r="P299" s="38"/>
      <c r="Q299" s="37"/>
      <c r="R299" s="38"/>
      <c r="S299" s="37"/>
      <c r="T299" s="38"/>
      <c r="U299" s="37"/>
      <c r="V299" s="38"/>
      <c r="W299" s="37"/>
      <c r="X299" s="38"/>
      <c r="Y299" s="37"/>
      <c r="Z299" s="26"/>
      <c r="AA299" s="13"/>
      <c r="AB299" s="13"/>
      <c r="AC299" s="13"/>
    </row>
    <row r="300" spans="1:29" s="14" customFormat="1" ht="11.25">
      <c r="A300" s="13"/>
      <c r="B300" s="16"/>
      <c r="C300" s="19"/>
      <c r="D300" s="13"/>
      <c r="E300" s="37"/>
      <c r="F300" s="38"/>
      <c r="G300" s="37"/>
      <c r="H300" s="38"/>
      <c r="I300" s="37"/>
      <c r="J300" s="38"/>
      <c r="K300" s="37"/>
      <c r="L300" s="38"/>
      <c r="M300" s="37"/>
      <c r="N300" s="38"/>
      <c r="O300" s="37"/>
      <c r="P300" s="38"/>
      <c r="Q300" s="37"/>
      <c r="R300" s="38"/>
      <c r="S300" s="37"/>
      <c r="T300" s="38"/>
      <c r="U300" s="37"/>
      <c r="V300" s="38"/>
      <c r="W300" s="37"/>
      <c r="X300" s="38"/>
      <c r="Y300" s="37"/>
      <c r="Z300" s="26"/>
      <c r="AA300" s="13"/>
      <c r="AB300" s="13"/>
      <c r="AC300" s="13"/>
    </row>
    <row r="301" spans="1:29" s="14" customFormat="1" ht="11.25">
      <c r="A301" s="13"/>
      <c r="B301" s="16"/>
      <c r="C301" s="19"/>
      <c r="D301" s="13"/>
      <c r="E301" s="37"/>
      <c r="F301" s="38"/>
      <c r="G301" s="37"/>
      <c r="H301" s="38"/>
      <c r="I301" s="37"/>
      <c r="J301" s="38"/>
      <c r="K301" s="37"/>
      <c r="L301" s="38"/>
      <c r="M301" s="37"/>
      <c r="N301" s="38"/>
      <c r="O301" s="37"/>
      <c r="P301" s="38"/>
      <c r="Q301" s="37"/>
      <c r="R301" s="38"/>
      <c r="S301" s="37"/>
      <c r="T301" s="38"/>
      <c r="U301" s="37"/>
      <c r="V301" s="38"/>
      <c r="W301" s="37"/>
      <c r="X301" s="38"/>
      <c r="Y301" s="37"/>
      <c r="Z301" s="26"/>
      <c r="AA301" s="13"/>
      <c r="AB301" s="13"/>
      <c r="AC301" s="13"/>
    </row>
    <row r="302" spans="1:29" s="14" customFormat="1" ht="11.25">
      <c r="A302" s="13"/>
      <c r="B302" s="16"/>
      <c r="C302" s="19"/>
      <c r="D302" s="13"/>
      <c r="E302" s="37"/>
      <c r="F302" s="38"/>
      <c r="G302" s="37"/>
      <c r="H302" s="38"/>
      <c r="I302" s="37"/>
      <c r="J302" s="38"/>
      <c r="K302" s="37"/>
      <c r="L302" s="38"/>
      <c r="M302" s="37"/>
      <c r="N302" s="38"/>
      <c r="O302" s="37"/>
      <c r="P302" s="38"/>
      <c r="Q302" s="37"/>
      <c r="R302" s="38"/>
      <c r="S302" s="37"/>
      <c r="T302" s="38"/>
      <c r="U302" s="37"/>
      <c r="V302" s="38"/>
      <c r="W302" s="37"/>
      <c r="X302" s="38"/>
      <c r="Y302" s="37"/>
      <c r="Z302" s="26"/>
      <c r="AA302" s="13"/>
      <c r="AB302" s="13"/>
      <c r="AC302" s="13"/>
    </row>
    <row r="303" spans="1:29" s="14" customFormat="1" ht="11.25">
      <c r="A303" s="13"/>
      <c r="B303" s="16"/>
      <c r="C303" s="19"/>
      <c r="D303" s="13"/>
      <c r="E303" s="37"/>
      <c r="F303" s="38"/>
      <c r="G303" s="37"/>
      <c r="H303" s="38"/>
      <c r="I303" s="37"/>
      <c r="J303" s="38"/>
      <c r="K303" s="37"/>
      <c r="L303" s="38"/>
      <c r="M303" s="37"/>
      <c r="N303" s="38"/>
      <c r="O303" s="37"/>
      <c r="P303" s="38"/>
      <c r="Q303" s="37"/>
      <c r="R303" s="38"/>
      <c r="S303" s="37"/>
      <c r="T303" s="38"/>
      <c r="U303" s="37"/>
      <c r="V303" s="38"/>
      <c r="W303" s="37"/>
      <c r="X303" s="38"/>
      <c r="Y303" s="37"/>
      <c r="Z303" s="26"/>
      <c r="AA303" s="13"/>
      <c r="AB303" s="13"/>
      <c r="AC303" s="13"/>
    </row>
    <row r="304" spans="1:29" s="14" customFormat="1" ht="11.25">
      <c r="A304" s="13"/>
      <c r="B304" s="16"/>
      <c r="C304" s="19"/>
      <c r="D304" s="13"/>
      <c r="E304" s="37"/>
      <c r="F304" s="38"/>
      <c r="G304" s="37"/>
      <c r="H304" s="38"/>
      <c r="I304" s="37"/>
      <c r="J304" s="38"/>
      <c r="K304" s="37"/>
      <c r="L304" s="38"/>
      <c r="M304" s="37"/>
      <c r="N304" s="38"/>
      <c r="O304" s="37"/>
      <c r="P304" s="38"/>
      <c r="Q304" s="37"/>
      <c r="R304" s="38"/>
      <c r="S304" s="37"/>
      <c r="T304" s="38"/>
      <c r="U304" s="37"/>
      <c r="V304" s="38"/>
      <c r="W304" s="37"/>
      <c r="X304" s="38"/>
      <c r="Y304" s="37"/>
      <c r="Z304" s="26"/>
      <c r="AA304" s="13"/>
      <c r="AB304" s="13"/>
      <c r="AC304" s="13"/>
    </row>
    <row r="305" spans="1:29" s="14" customFormat="1" ht="11.25">
      <c r="A305" s="13"/>
      <c r="B305" s="16"/>
      <c r="C305" s="19"/>
      <c r="D305" s="13"/>
      <c r="E305" s="37"/>
      <c r="F305" s="38"/>
      <c r="G305" s="37"/>
      <c r="H305" s="38"/>
      <c r="I305" s="37"/>
      <c r="J305" s="38"/>
      <c r="K305" s="37"/>
      <c r="L305" s="38"/>
      <c r="M305" s="37"/>
      <c r="N305" s="38"/>
      <c r="O305" s="37"/>
      <c r="P305" s="38"/>
      <c r="Q305" s="37"/>
      <c r="R305" s="38"/>
      <c r="S305" s="37"/>
      <c r="T305" s="38"/>
      <c r="U305" s="37"/>
      <c r="V305" s="38"/>
      <c r="W305" s="37"/>
      <c r="X305" s="38"/>
      <c r="Y305" s="37"/>
      <c r="Z305" s="26"/>
      <c r="AA305" s="13"/>
      <c r="AB305" s="13"/>
      <c r="AC305" s="13"/>
    </row>
    <row r="306" spans="1:29" s="14" customFormat="1" ht="11.25">
      <c r="A306" s="13"/>
      <c r="B306" s="16"/>
      <c r="C306" s="19"/>
      <c r="D306" s="13"/>
      <c r="E306" s="37"/>
      <c r="F306" s="38"/>
      <c r="G306" s="37"/>
      <c r="H306" s="38"/>
      <c r="I306" s="37"/>
      <c r="J306" s="38"/>
      <c r="K306" s="37"/>
      <c r="L306" s="38"/>
      <c r="M306" s="37"/>
      <c r="N306" s="38"/>
      <c r="O306" s="37"/>
      <c r="P306" s="38"/>
      <c r="Q306" s="37"/>
      <c r="R306" s="38"/>
      <c r="S306" s="37"/>
      <c r="T306" s="38"/>
      <c r="U306" s="37"/>
      <c r="V306" s="38"/>
      <c r="W306" s="37"/>
      <c r="X306" s="38"/>
      <c r="Y306" s="37"/>
      <c r="Z306" s="26"/>
      <c r="AA306" s="13"/>
      <c r="AB306" s="13"/>
      <c r="AC306" s="13"/>
    </row>
    <row r="307" spans="1:29" s="14" customFormat="1" ht="11.25">
      <c r="A307" s="13"/>
      <c r="B307" s="16"/>
      <c r="C307" s="19"/>
      <c r="D307" s="13"/>
      <c r="E307" s="37"/>
      <c r="F307" s="38"/>
      <c r="G307" s="37"/>
      <c r="H307" s="38"/>
      <c r="I307" s="37"/>
      <c r="J307" s="38"/>
      <c r="K307" s="37"/>
      <c r="L307" s="38"/>
      <c r="M307" s="37"/>
      <c r="N307" s="38"/>
      <c r="O307" s="37"/>
      <c r="P307" s="38"/>
      <c r="Q307" s="37"/>
      <c r="R307" s="38"/>
      <c r="S307" s="37"/>
      <c r="T307" s="38"/>
      <c r="U307" s="37"/>
      <c r="V307" s="38"/>
      <c r="W307" s="37"/>
      <c r="X307" s="38"/>
      <c r="Y307" s="37"/>
      <c r="Z307" s="26"/>
      <c r="AA307" s="13"/>
      <c r="AB307" s="13"/>
      <c r="AC307" s="13"/>
    </row>
    <row r="308" spans="1:29" s="14" customFormat="1" ht="11.25">
      <c r="A308" s="13"/>
      <c r="B308" s="16"/>
      <c r="C308" s="19"/>
      <c r="D308" s="13"/>
      <c r="E308" s="37"/>
      <c r="F308" s="38"/>
      <c r="G308" s="37"/>
      <c r="H308" s="38"/>
      <c r="I308" s="37"/>
      <c r="J308" s="38"/>
      <c r="K308" s="37"/>
      <c r="L308" s="38"/>
      <c r="M308" s="37"/>
      <c r="N308" s="38"/>
      <c r="O308" s="37"/>
      <c r="P308" s="38"/>
      <c r="Q308" s="37"/>
      <c r="R308" s="38"/>
      <c r="S308" s="37"/>
      <c r="T308" s="38"/>
      <c r="U308" s="37"/>
      <c r="V308" s="38"/>
      <c r="W308" s="37"/>
      <c r="X308" s="38"/>
      <c r="Y308" s="37"/>
      <c r="Z308" s="26"/>
      <c r="AA308" s="13"/>
      <c r="AB308" s="13"/>
      <c r="AC308" s="13"/>
    </row>
    <row r="309" spans="1:29" s="14" customFormat="1" ht="11.25">
      <c r="A309" s="13"/>
      <c r="B309" s="16"/>
      <c r="C309" s="19"/>
      <c r="D309" s="13"/>
      <c r="E309" s="37"/>
      <c r="F309" s="38"/>
      <c r="G309" s="37"/>
      <c r="H309" s="38"/>
      <c r="I309" s="37"/>
      <c r="J309" s="38"/>
      <c r="K309" s="37"/>
      <c r="L309" s="38"/>
      <c r="M309" s="37"/>
      <c r="N309" s="38"/>
      <c r="O309" s="37"/>
      <c r="P309" s="38"/>
      <c r="Q309" s="37"/>
      <c r="R309" s="38"/>
      <c r="S309" s="37"/>
      <c r="T309" s="38"/>
      <c r="U309" s="37"/>
      <c r="V309" s="38"/>
      <c r="W309" s="37"/>
      <c r="X309" s="38"/>
      <c r="Y309" s="37"/>
      <c r="Z309" s="26"/>
      <c r="AA309" s="13"/>
      <c r="AB309" s="13"/>
      <c r="AC309" s="13"/>
    </row>
    <row r="310" spans="1:29" s="14" customFormat="1" ht="11.25">
      <c r="A310" s="13"/>
      <c r="B310" s="16"/>
      <c r="C310" s="19"/>
      <c r="D310" s="13"/>
      <c r="E310" s="37"/>
      <c r="F310" s="38"/>
      <c r="G310" s="37"/>
      <c r="H310" s="38"/>
      <c r="I310" s="37"/>
      <c r="J310" s="38"/>
      <c r="K310" s="37"/>
      <c r="L310" s="38"/>
      <c r="M310" s="37"/>
      <c r="N310" s="38"/>
      <c r="O310" s="37"/>
      <c r="P310" s="38"/>
      <c r="Q310" s="37"/>
      <c r="R310" s="38"/>
      <c r="S310" s="37"/>
      <c r="T310" s="38"/>
      <c r="U310" s="37"/>
      <c r="V310" s="38"/>
      <c r="W310" s="37"/>
      <c r="X310" s="38"/>
      <c r="Y310" s="37"/>
      <c r="Z310" s="26"/>
      <c r="AA310" s="13"/>
      <c r="AB310" s="13"/>
      <c r="AC310" s="13"/>
    </row>
    <row r="311" spans="1:29" s="14" customFormat="1" ht="11.25">
      <c r="A311" s="13"/>
      <c r="B311" s="16"/>
      <c r="C311" s="19"/>
      <c r="D311" s="13"/>
      <c r="E311" s="37"/>
      <c r="F311" s="38"/>
      <c r="G311" s="37"/>
      <c r="H311" s="38"/>
      <c r="I311" s="37"/>
      <c r="J311" s="38"/>
      <c r="K311" s="37"/>
      <c r="L311" s="38"/>
      <c r="M311" s="37"/>
      <c r="N311" s="38"/>
      <c r="O311" s="37"/>
      <c r="P311" s="38"/>
      <c r="Q311" s="37"/>
      <c r="R311" s="38"/>
      <c r="S311" s="37"/>
      <c r="T311" s="38"/>
      <c r="U311" s="37"/>
      <c r="V311" s="38"/>
      <c r="W311" s="37"/>
      <c r="X311" s="38"/>
      <c r="Y311" s="37"/>
      <c r="Z311" s="26"/>
      <c r="AA311" s="13"/>
      <c r="AB311" s="13"/>
      <c r="AC311" s="13"/>
    </row>
    <row r="312" spans="1:29" s="14" customFormat="1" ht="11.25">
      <c r="A312" s="13"/>
      <c r="B312" s="16"/>
      <c r="C312" s="19"/>
      <c r="D312" s="13"/>
      <c r="E312" s="37"/>
      <c r="F312" s="38"/>
      <c r="G312" s="37"/>
      <c r="H312" s="38"/>
      <c r="I312" s="37"/>
      <c r="J312" s="38"/>
      <c r="K312" s="37"/>
      <c r="L312" s="38"/>
      <c r="M312" s="37"/>
      <c r="N312" s="38"/>
      <c r="O312" s="37"/>
      <c r="P312" s="38"/>
      <c r="Q312" s="37"/>
      <c r="R312" s="38"/>
      <c r="S312" s="37"/>
      <c r="T312" s="38"/>
      <c r="U312" s="37"/>
      <c r="V312" s="38"/>
      <c r="W312" s="37"/>
      <c r="X312" s="38"/>
      <c r="Y312" s="37"/>
      <c r="Z312" s="26"/>
      <c r="AA312" s="13"/>
      <c r="AB312" s="13"/>
      <c r="AC312" s="13"/>
    </row>
    <row r="313" spans="1:29" s="14" customFormat="1" ht="11.25">
      <c r="A313" s="13"/>
      <c r="B313" s="16"/>
      <c r="C313" s="19"/>
      <c r="D313" s="13"/>
      <c r="E313" s="37"/>
      <c r="F313" s="38"/>
      <c r="G313" s="37"/>
      <c r="H313" s="38"/>
      <c r="I313" s="37"/>
      <c r="J313" s="38"/>
      <c r="K313" s="37"/>
      <c r="L313" s="38"/>
      <c r="M313" s="37"/>
      <c r="N313" s="38"/>
      <c r="O313" s="37"/>
      <c r="P313" s="38"/>
      <c r="Q313" s="37"/>
      <c r="R313" s="38"/>
      <c r="S313" s="37"/>
      <c r="T313" s="38"/>
      <c r="U313" s="37"/>
      <c r="V313" s="38"/>
      <c r="W313" s="37"/>
      <c r="X313" s="38"/>
      <c r="Y313" s="37"/>
      <c r="Z313" s="26"/>
      <c r="AA313" s="13"/>
      <c r="AB313" s="13"/>
      <c r="AC313" s="13"/>
    </row>
    <row r="314" spans="1:29" s="14" customFormat="1" ht="11.25">
      <c r="A314" s="13"/>
      <c r="B314" s="16"/>
      <c r="C314" s="19"/>
      <c r="D314" s="13"/>
      <c r="E314" s="37"/>
      <c r="F314" s="38"/>
      <c r="G314" s="37"/>
      <c r="H314" s="38"/>
      <c r="I314" s="37"/>
      <c r="J314" s="38"/>
      <c r="K314" s="37"/>
      <c r="L314" s="38"/>
      <c r="M314" s="37"/>
      <c r="N314" s="38"/>
      <c r="O314" s="37"/>
      <c r="P314" s="38"/>
      <c r="Q314" s="37"/>
      <c r="R314" s="38"/>
      <c r="S314" s="37"/>
      <c r="T314" s="38"/>
      <c r="U314" s="37"/>
      <c r="V314" s="38"/>
      <c r="W314" s="37"/>
      <c r="X314" s="38"/>
      <c r="Y314" s="37"/>
      <c r="Z314" s="26"/>
      <c r="AA314" s="13"/>
      <c r="AB314" s="13"/>
      <c r="AC314" s="13"/>
    </row>
    <row r="315" spans="1:29" s="14" customFormat="1" ht="11.25">
      <c r="A315" s="13"/>
      <c r="B315" s="16"/>
      <c r="C315" s="19"/>
      <c r="D315" s="13"/>
      <c r="E315" s="37"/>
      <c r="F315" s="38"/>
      <c r="G315" s="37"/>
      <c r="H315" s="38"/>
      <c r="I315" s="37"/>
      <c r="J315" s="38"/>
      <c r="K315" s="37"/>
      <c r="L315" s="38"/>
      <c r="M315" s="37"/>
      <c r="N315" s="38"/>
      <c r="O315" s="37"/>
      <c r="P315" s="38"/>
      <c r="Q315" s="37"/>
      <c r="R315" s="38"/>
      <c r="S315" s="37"/>
      <c r="T315" s="38"/>
      <c r="U315" s="37"/>
      <c r="V315" s="38"/>
      <c r="W315" s="37"/>
      <c r="X315" s="38"/>
      <c r="Y315" s="37"/>
      <c r="Z315" s="26"/>
      <c r="AA315" s="13"/>
      <c r="AB315" s="13"/>
      <c r="AC315" s="13"/>
    </row>
    <row r="316" spans="1:29" s="14" customFormat="1" ht="11.25">
      <c r="A316" s="13"/>
      <c r="B316" s="16"/>
      <c r="C316" s="19"/>
      <c r="D316" s="13"/>
      <c r="E316" s="37"/>
      <c r="F316" s="38"/>
      <c r="G316" s="37"/>
      <c r="H316" s="38"/>
      <c r="I316" s="37"/>
      <c r="J316" s="38"/>
      <c r="K316" s="37"/>
      <c r="L316" s="38"/>
      <c r="M316" s="37"/>
      <c r="N316" s="38"/>
      <c r="O316" s="37"/>
      <c r="P316" s="38"/>
      <c r="Q316" s="37"/>
      <c r="R316" s="38"/>
      <c r="S316" s="37"/>
      <c r="T316" s="38"/>
      <c r="U316" s="37"/>
      <c r="V316" s="38"/>
      <c r="W316" s="37"/>
      <c r="X316" s="38"/>
      <c r="Y316" s="37"/>
      <c r="Z316" s="26"/>
      <c r="AA316" s="13"/>
      <c r="AB316" s="13"/>
      <c r="AC316" s="13"/>
    </row>
    <row r="317" spans="1:29" s="14" customFormat="1" ht="11.25">
      <c r="A317" s="13"/>
      <c r="B317" s="16"/>
      <c r="C317" s="19"/>
      <c r="D317" s="13"/>
      <c r="E317" s="37"/>
      <c r="F317" s="38"/>
      <c r="G317" s="37"/>
      <c r="H317" s="38"/>
      <c r="I317" s="37"/>
      <c r="J317" s="38"/>
      <c r="K317" s="37"/>
      <c r="L317" s="38"/>
      <c r="M317" s="37"/>
      <c r="N317" s="38"/>
      <c r="O317" s="37"/>
      <c r="P317" s="38"/>
      <c r="Q317" s="37"/>
      <c r="R317" s="38"/>
      <c r="S317" s="37"/>
      <c r="T317" s="38"/>
      <c r="U317" s="37"/>
      <c r="V317" s="38"/>
      <c r="W317" s="37"/>
      <c r="X317" s="38"/>
      <c r="Y317" s="37"/>
      <c r="Z317" s="26"/>
      <c r="AA317" s="13"/>
      <c r="AB317" s="13"/>
      <c r="AC317" s="13"/>
    </row>
    <row r="318" spans="1:29" s="14" customFormat="1" ht="11.25">
      <c r="A318" s="13"/>
      <c r="B318" s="16"/>
      <c r="C318" s="19"/>
      <c r="D318" s="13"/>
      <c r="E318" s="37"/>
      <c r="F318" s="38"/>
      <c r="G318" s="37"/>
      <c r="H318" s="38"/>
      <c r="I318" s="37"/>
      <c r="J318" s="38"/>
      <c r="K318" s="37"/>
      <c r="L318" s="38"/>
      <c r="M318" s="37"/>
      <c r="N318" s="38"/>
      <c r="O318" s="37"/>
      <c r="P318" s="38"/>
      <c r="Q318" s="37"/>
      <c r="R318" s="38"/>
      <c r="S318" s="37"/>
      <c r="T318" s="38"/>
      <c r="U318" s="37"/>
      <c r="V318" s="38"/>
      <c r="W318" s="37"/>
      <c r="X318" s="38"/>
      <c r="Y318" s="37"/>
      <c r="Z318" s="26"/>
      <c r="AA318" s="13"/>
      <c r="AB318" s="13"/>
      <c r="AC318" s="13"/>
    </row>
    <row r="319" spans="1:29" s="14" customFormat="1" ht="11.25">
      <c r="A319" s="13"/>
      <c r="B319" s="16"/>
      <c r="C319" s="19"/>
      <c r="D319" s="13"/>
      <c r="E319" s="37"/>
      <c r="F319" s="38"/>
      <c r="G319" s="37"/>
      <c r="H319" s="38"/>
      <c r="I319" s="37"/>
      <c r="J319" s="38"/>
      <c r="K319" s="37"/>
      <c r="L319" s="38"/>
      <c r="M319" s="37"/>
      <c r="N319" s="38"/>
      <c r="O319" s="37"/>
      <c r="P319" s="38"/>
      <c r="Q319" s="37"/>
      <c r="R319" s="38"/>
      <c r="S319" s="37"/>
      <c r="T319" s="38"/>
      <c r="U319" s="37"/>
      <c r="V319" s="38"/>
      <c r="W319" s="37"/>
      <c r="X319" s="38"/>
      <c r="Y319" s="37"/>
      <c r="Z319" s="26"/>
      <c r="AA319" s="13"/>
      <c r="AB319" s="13"/>
      <c r="AC319" s="13"/>
    </row>
    <row r="320" spans="1:29" s="14" customFormat="1" ht="11.25">
      <c r="A320" s="13"/>
      <c r="B320" s="16"/>
      <c r="C320" s="19"/>
      <c r="D320" s="13"/>
      <c r="E320" s="37"/>
      <c r="F320" s="38"/>
      <c r="G320" s="37"/>
      <c r="H320" s="38"/>
      <c r="I320" s="37"/>
      <c r="J320" s="38"/>
      <c r="K320" s="37"/>
      <c r="L320" s="38"/>
      <c r="M320" s="37"/>
      <c r="N320" s="38"/>
      <c r="O320" s="37"/>
      <c r="P320" s="38"/>
      <c r="Q320" s="37"/>
      <c r="R320" s="38"/>
      <c r="S320" s="37"/>
      <c r="T320" s="38"/>
      <c r="U320" s="37"/>
      <c r="V320" s="38"/>
      <c r="W320" s="37"/>
      <c r="X320" s="38"/>
      <c r="Y320" s="37"/>
      <c r="Z320" s="26"/>
      <c r="AA320" s="13"/>
      <c r="AB320" s="13"/>
      <c r="AC320" s="13"/>
    </row>
    <row r="321" spans="1:29" s="14" customFormat="1" ht="11.25">
      <c r="A321" s="13"/>
      <c r="B321" s="16"/>
      <c r="C321" s="19"/>
      <c r="D321" s="13"/>
      <c r="E321" s="37"/>
      <c r="F321" s="38"/>
      <c r="G321" s="37"/>
      <c r="H321" s="38"/>
      <c r="I321" s="37"/>
      <c r="J321" s="38"/>
      <c r="K321" s="37"/>
      <c r="L321" s="38"/>
      <c r="M321" s="37"/>
      <c r="N321" s="38"/>
      <c r="O321" s="37"/>
      <c r="P321" s="38"/>
      <c r="Q321" s="37"/>
      <c r="R321" s="38"/>
      <c r="S321" s="37"/>
      <c r="T321" s="38"/>
      <c r="U321" s="37"/>
      <c r="V321" s="38"/>
      <c r="W321" s="37"/>
      <c r="X321" s="38"/>
      <c r="Y321" s="37"/>
      <c r="Z321" s="26"/>
      <c r="AA321" s="13"/>
      <c r="AB321" s="13"/>
      <c r="AC321" s="13"/>
    </row>
    <row r="322" spans="1:29" s="14" customFormat="1" ht="11.25">
      <c r="A322" s="13"/>
      <c r="B322" s="16"/>
      <c r="C322" s="19"/>
      <c r="D322" s="13"/>
      <c r="E322" s="37"/>
      <c r="F322" s="38"/>
      <c r="G322" s="37"/>
      <c r="H322" s="38"/>
      <c r="I322" s="37"/>
      <c r="J322" s="38"/>
      <c r="K322" s="37"/>
      <c r="L322" s="38"/>
      <c r="M322" s="37"/>
      <c r="N322" s="38"/>
      <c r="O322" s="37"/>
      <c r="P322" s="38"/>
      <c r="Q322" s="37"/>
      <c r="R322" s="38"/>
      <c r="S322" s="37"/>
      <c r="T322" s="38"/>
      <c r="U322" s="37"/>
      <c r="V322" s="38"/>
      <c r="W322" s="37"/>
      <c r="X322" s="38"/>
      <c r="Y322" s="37"/>
      <c r="Z322" s="26"/>
      <c r="AA322" s="13"/>
      <c r="AB322" s="13"/>
      <c r="AC322" s="13"/>
    </row>
    <row r="323" spans="1:29" s="14" customFormat="1" ht="11.25">
      <c r="A323" s="13"/>
      <c r="B323" s="16"/>
      <c r="C323" s="19"/>
      <c r="D323" s="13"/>
      <c r="E323" s="37"/>
      <c r="F323" s="38"/>
      <c r="G323" s="37"/>
      <c r="H323" s="38"/>
      <c r="I323" s="37"/>
      <c r="J323" s="38"/>
      <c r="K323" s="37"/>
      <c r="L323" s="38"/>
      <c r="M323" s="37"/>
      <c r="N323" s="38"/>
      <c r="O323" s="37"/>
      <c r="P323" s="38"/>
      <c r="Q323" s="37"/>
      <c r="R323" s="38"/>
      <c r="S323" s="37"/>
      <c r="T323" s="38"/>
      <c r="U323" s="37"/>
      <c r="V323" s="38"/>
      <c r="W323" s="37"/>
      <c r="X323" s="38"/>
      <c r="Y323" s="37"/>
      <c r="Z323" s="26"/>
      <c r="AA323" s="13"/>
      <c r="AB323" s="13"/>
      <c r="AC323" s="13"/>
    </row>
    <row r="324" spans="1:29" s="14" customFormat="1" ht="11.25">
      <c r="A324" s="13"/>
      <c r="B324" s="16"/>
      <c r="C324" s="19"/>
      <c r="D324" s="13"/>
      <c r="E324" s="37"/>
      <c r="F324" s="38"/>
      <c r="G324" s="37"/>
      <c r="H324" s="38"/>
      <c r="I324" s="37"/>
      <c r="J324" s="38"/>
      <c r="K324" s="37"/>
      <c r="L324" s="38"/>
      <c r="M324" s="37"/>
      <c r="N324" s="38"/>
      <c r="O324" s="37"/>
      <c r="P324" s="38"/>
      <c r="Q324" s="37"/>
      <c r="R324" s="38"/>
      <c r="S324" s="37"/>
      <c r="T324" s="38"/>
      <c r="U324" s="37"/>
      <c r="V324" s="38"/>
      <c r="W324" s="37"/>
      <c r="X324" s="38"/>
      <c r="Y324" s="37"/>
      <c r="Z324" s="26"/>
      <c r="AA324" s="13"/>
      <c r="AB324" s="13"/>
      <c r="AC324" s="13"/>
    </row>
    <row r="325" spans="1:29" s="14" customFormat="1" ht="11.25">
      <c r="A325" s="13"/>
      <c r="B325" s="16"/>
      <c r="C325" s="19"/>
      <c r="D325" s="13"/>
      <c r="E325" s="37"/>
      <c r="F325" s="38"/>
      <c r="G325" s="37"/>
      <c r="H325" s="38"/>
      <c r="I325" s="37"/>
      <c r="J325" s="38"/>
      <c r="K325" s="37"/>
      <c r="L325" s="38"/>
      <c r="M325" s="37"/>
      <c r="N325" s="38"/>
      <c r="O325" s="37"/>
      <c r="P325" s="38"/>
      <c r="Q325" s="37"/>
      <c r="R325" s="38"/>
      <c r="S325" s="37"/>
      <c r="T325" s="38"/>
      <c r="U325" s="37"/>
      <c r="V325" s="38"/>
      <c r="W325" s="37"/>
      <c r="X325" s="38"/>
      <c r="Y325" s="37"/>
      <c r="Z325" s="26"/>
      <c r="AA325" s="13"/>
      <c r="AB325" s="13"/>
      <c r="AC325" s="13"/>
    </row>
    <row r="326" spans="1:29" s="14" customFormat="1" ht="11.25">
      <c r="A326" s="13"/>
      <c r="B326" s="16"/>
      <c r="C326" s="19"/>
      <c r="D326" s="13"/>
      <c r="E326" s="37"/>
      <c r="F326" s="38"/>
      <c r="G326" s="37"/>
      <c r="H326" s="38"/>
      <c r="I326" s="37"/>
      <c r="J326" s="38"/>
      <c r="K326" s="37"/>
      <c r="L326" s="38"/>
      <c r="M326" s="37"/>
      <c r="N326" s="38"/>
      <c r="O326" s="37"/>
      <c r="P326" s="38"/>
      <c r="Q326" s="37"/>
      <c r="R326" s="38"/>
      <c r="S326" s="37"/>
      <c r="T326" s="38"/>
      <c r="U326" s="37"/>
      <c r="V326" s="38"/>
      <c r="W326" s="37"/>
      <c r="X326" s="38"/>
      <c r="Y326" s="37"/>
      <c r="Z326" s="26"/>
      <c r="AA326" s="13"/>
      <c r="AB326" s="13"/>
      <c r="AC326" s="13"/>
    </row>
    <row r="327" spans="1:29" s="14" customFormat="1" ht="11.25">
      <c r="A327" s="13"/>
      <c r="B327" s="16"/>
      <c r="C327" s="19"/>
      <c r="D327" s="13"/>
      <c r="E327" s="37"/>
      <c r="F327" s="38"/>
      <c r="G327" s="37"/>
      <c r="H327" s="38"/>
      <c r="I327" s="37"/>
      <c r="J327" s="38"/>
      <c r="K327" s="37"/>
      <c r="L327" s="38"/>
      <c r="M327" s="37"/>
      <c r="N327" s="38"/>
      <c r="O327" s="37"/>
      <c r="P327" s="38"/>
      <c r="Q327" s="37"/>
      <c r="R327" s="38"/>
      <c r="S327" s="37"/>
      <c r="T327" s="38"/>
      <c r="U327" s="37"/>
      <c r="V327" s="38"/>
      <c r="W327" s="37"/>
      <c r="X327" s="38"/>
      <c r="Y327" s="37"/>
      <c r="Z327" s="26"/>
      <c r="AA327" s="13"/>
      <c r="AB327" s="13"/>
      <c r="AC327" s="13"/>
    </row>
    <row r="328" spans="1:29" s="14" customFormat="1" ht="11.25">
      <c r="A328" s="13"/>
      <c r="B328" s="16"/>
      <c r="C328" s="19"/>
      <c r="D328" s="13"/>
      <c r="E328" s="37"/>
      <c r="F328" s="38"/>
      <c r="G328" s="37"/>
      <c r="H328" s="38"/>
      <c r="I328" s="37"/>
      <c r="J328" s="38"/>
      <c r="K328" s="37"/>
      <c r="L328" s="38"/>
      <c r="M328" s="37"/>
      <c r="N328" s="38"/>
      <c r="O328" s="37"/>
      <c r="P328" s="38"/>
      <c r="Q328" s="37"/>
      <c r="R328" s="38"/>
      <c r="S328" s="37"/>
      <c r="T328" s="38"/>
      <c r="U328" s="37"/>
      <c r="V328" s="38"/>
      <c r="W328" s="37"/>
      <c r="X328" s="38"/>
      <c r="Y328" s="37"/>
      <c r="Z328" s="26"/>
      <c r="AA328" s="13"/>
      <c r="AB328" s="13"/>
      <c r="AC328" s="13"/>
    </row>
    <row r="329" spans="1:29" s="14" customFormat="1" ht="11.25">
      <c r="A329" s="13"/>
      <c r="B329" s="16"/>
      <c r="C329" s="19"/>
      <c r="D329" s="13"/>
      <c r="E329" s="37"/>
      <c r="F329" s="38"/>
      <c r="G329" s="37"/>
      <c r="H329" s="38"/>
      <c r="I329" s="37"/>
      <c r="J329" s="38"/>
      <c r="K329" s="37"/>
      <c r="L329" s="38"/>
      <c r="M329" s="37"/>
      <c r="N329" s="38"/>
      <c r="O329" s="37"/>
      <c r="P329" s="38"/>
      <c r="Q329" s="37"/>
      <c r="R329" s="38"/>
      <c r="S329" s="37"/>
      <c r="T329" s="38"/>
      <c r="U329" s="37"/>
      <c r="V329" s="38"/>
      <c r="W329" s="37"/>
      <c r="X329" s="38"/>
      <c r="Y329" s="37"/>
      <c r="Z329" s="26"/>
      <c r="AA329" s="13"/>
      <c r="AB329" s="13"/>
      <c r="AC329" s="13"/>
    </row>
    <row r="330" spans="1:29" s="14" customFormat="1" ht="11.25">
      <c r="A330" s="13"/>
      <c r="B330" s="16"/>
      <c r="C330" s="19"/>
      <c r="D330" s="13"/>
      <c r="E330" s="37"/>
      <c r="F330" s="38"/>
      <c r="G330" s="37"/>
      <c r="H330" s="38"/>
      <c r="I330" s="37"/>
      <c r="J330" s="38"/>
      <c r="K330" s="37"/>
      <c r="L330" s="38"/>
      <c r="M330" s="37"/>
      <c r="N330" s="38"/>
      <c r="O330" s="37"/>
      <c r="P330" s="38"/>
      <c r="Q330" s="37"/>
      <c r="R330" s="38"/>
      <c r="S330" s="37"/>
      <c r="T330" s="38"/>
      <c r="U330" s="37"/>
      <c r="V330" s="38"/>
      <c r="W330" s="37"/>
      <c r="X330" s="38"/>
      <c r="Y330" s="37"/>
      <c r="Z330" s="26"/>
      <c r="AA330" s="13"/>
      <c r="AB330" s="13"/>
      <c r="AC330" s="13"/>
    </row>
    <row r="331" spans="1:29" s="14" customFormat="1" ht="11.25">
      <c r="A331" s="13"/>
      <c r="B331" s="16"/>
      <c r="C331" s="19"/>
      <c r="D331" s="13"/>
      <c r="E331" s="37"/>
      <c r="F331" s="38"/>
      <c r="G331" s="37"/>
      <c r="H331" s="38"/>
      <c r="I331" s="37"/>
      <c r="J331" s="38"/>
      <c r="K331" s="37"/>
      <c r="L331" s="38"/>
      <c r="M331" s="37"/>
      <c r="N331" s="38"/>
      <c r="O331" s="37"/>
      <c r="P331" s="38"/>
      <c r="Q331" s="37"/>
      <c r="R331" s="38"/>
      <c r="S331" s="37"/>
      <c r="T331" s="38"/>
      <c r="U331" s="37"/>
      <c r="V331" s="38"/>
      <c r="W331" s="37"/>
      <c r="X331" s="38"/>
      <c r="Y331" s="37"/>
      <c r="Z331" s="26"/>
      <c r="AA331" s="13"/>
      <c r="AB331" s="13"/>
      <c r="AC331" s="13"/>
    </row>
    <row r="332" spans="1:29" s="14" customFormat="1" ht="11.25">
      <c r="A332" s="13"/>
      <c r="B332" s="16"/>
      <c r="C332" s="19"/>
      <c r="D332" s="13"/>
      <c r="E332" s="37"/>
      <c r="F332" s="38"/>
      <c r="G332" s="37"/>
      <c r="H332" s="38"/>
      <c r="I332" s="37"/>
      <c r="J332" s="38"/>
      <c r="K332" s="37"/>
      <c r="L332" s="38"/>
      <c r="M332" s="37"/>
      <c r="N332" s="38"/>
      <c r="O332" s="37"/>
      <c r="P332" s="38"/>
      <c r="Q332" s="37"/>
      <c r="R332" s="38"/>
      <c r="S332" s="37"/>
      <c r="T332" s="38"/>
      <c r="U332" s="37"/>
      <c r="V332" s="38"/>
      <c r="W332" s="37"/>
      <c r="X332" s="38"/>
      <c r="Y332" s="37"/>
      <c r="Z332" s="26"/>
      <c r="AA332" s="13"/>
      <c r="AB332" s="13"/>
      <c r="AC332" s="13"/>
    </row>
    <row r="333" spans="1:29" s="14" customFormat="1" ht="11.25">
      <c r="A333" s="13"/>
      <c r="B333" s="16"/>
      <c r="C333" s="19"/>
      <c r="D333" s="13"/>
      <c r="E333" s="37"/>
      <c r="F333" s="38"/>
      <c r="G333" s="37"/>
      <c r="H333" s="38"/>
      <c r="I333" s="37"/>
      <c r="J333" s="38"/>
      <c r="K333" s="37"/>
      <c r="L333" s="38"/>
      <c r="M333" s="37"/>
      <c r="N333" s="38"/>
      <c r="O333" s="37"/>
      <c r="P333" s="38"/>
      <c r="Q333" s="37"/>
      <c r="R333" s="38"/>
      <c r="S333" s="37"/>
      <c r="T333" s="38"/>
      <c r="U333" s="37"/>
      <c r="V333" s="38"/>
      <c r="W333" s="37"/>
      <c r="X333" s="38"/>
      <c r="Y333" s="37"/>
      <c r="Z333" s="26"/>
      <c r="AA333" s="13"/>
      <c r="AB333" s="13"/>
      <c r="AC333" s="13"/>
    </row>
    <row r="334" spans="1:29" s="14" customFormat="1" ht="11.25">
      <c r="A334" s="13"/>
      <c r="B334" s="16"/>
      <c r="C334" s="19"/>
      <c r="D334" s="13"/>
      <c r="E334" s="37"/>
      <c r="F334" s="38"/>
      <c r="G334" s="37"/>
      <c r="H334" s="38"/>
      <c r="I334" s="37"/>
      <c r="J334" s="38"/>
      <c r="K334" s="37"/>
      <c r="L334" s="38"/>
      <c r="M334" s="37"/>
      <c r="N334" s="38"/>
      <c r="O334" s="37"/>
      <c r="P334" s="38"/>
      <c r="Q334" s="37"/>
      <c r="R334" s="38"/>
      <c r="S334" s="37"/>
      <c r="T334" s="38"/>
      <c r="U334" s="37"/>
      <c r="V334" s="38"/>
      <c r="W334" s="37"/>
      <c r="X334" s="38"/>
      <c r="Y334" s="37"/>
      <c r="Z334" s="26"/>
      <c r="AA334" s="13"/>
      <c r="AB334" s="13"/>
      <c r="AC334" s="13"/>
    </row>
    <row r="335" spans="1:29" s="14" customFormat="1" ht="11.25">
      <c r="A335" s="13"/>
      <c r="B335" s="16"/>
      <c r="C335" s="19"/>
      <c r="D335" s="13"/>
      <c r="E335" s="37"/>
      <c r="F335" s="38"/>
      <c r="G335" s="37"/>
      <c r="H335" s="38"/>
      <c r="I335" s="37"/>
      <c r="J335" s="38"/>
      <c r="K335" s="37"/>
      <c r="L335" s="38"/>
      <c r="M335" s="37"/>
      <c r="N335" s="38"/>
      <c r="O335" s="37"/>
      <c r="P335" s="38"/>
      <c r="Q335" s="37"/>
      <c r="R335" s="38"/>
      <c r="S335" s="37"/>
      <c r="T335" s="38"/>
      <c r="U335" s="37"/>
      <c r="V335" s="38"/>
      <c r="W335" s="37"/>
      <c r="X335" s="38"/>
      <c r="Y335" s="37"/>
      <c r="Z335" s="26"/>
      <c r="AA335" s="13"/>
      <c r="AB335" s="13"/>
      <c r="AC335" s="13"/>
    </row>
    <row r="336" spans="1:29" s="14" customFormat="1" ht="11.25">
      <c r="A336" s="13"/>
      <c r="B336" s="16"/>
      <c r="C336" s="19"/>
      <c r="D336" s="13"/>
      <c r="E336" s="37"/>
      <c r="F336" s="38"/>
      <c r="G336" s="37"/>
      <c r="H336" s="38"/>
      <c r="I336" s="37"/>
      <c r="J336" s="38"/>
      <c r="K336" s="37"/>
      <c r="L336" s="38"/>
      <c r="M336" s="37"/>
      <c r="N336" s="38"/>
      <c r="O336" s="37"/>
      <c r="P336" s="38"/>
      <c r="Q336" s="37"/>
      <c r="R336" s="38"/>
      <c r="S336" s="37"/>
      <c r="T336" s="38"/>
      <c r="U336" s="37"/>
      <c r="V336" s="38"/>
      <c r="W336" s="37"/>
      <c r="X336" s="38"/>
      <c r="Y336" s="37"/>
      <c r="Z336" s="26"/>
      <c r="AA336" s="13"/>
      <c r="AB336" s="13"/>
      <c r="AC336" s="13"/>
    </row>
    <row r="337" spans="1:29" s="14" customFormat="1" ht="11.25">
      <c r="A337" s="13"/>
      <c r="B337" s="16"/>
      <c r="C337" s="19"/>
      <c r="D337" s="13"/>
      <c r="E337" s="37"/>
      <c r="F337" s="38"/>
      <c r="G337" s="37"/>
      <c r="H337" s="38"/>
      <c r="I337" s="37"/>
      <c r="J337" s="38"/>
      <c r="K337" s="37"/>
      <c r="L337" s="38"/>
      <c r="M337" s="37"/>
      <c r="N337" s="38"/>
      <c r="O337" s="37"/>
      <c r="P337" s="38"/>
      <c r="Q337" s="37"/>
      <c r="R337" s="38"/>
      <c r="S337" s="37"/>
      <c r="T337" s="38"/>
      <c r="U337" s="37"/>
      <c r="V337" s="38"/>
      <c r="W337" s="37"/>
      <c r="X337" s="38"/>
      <c r="Y337" s="37"/>
      <c r="Z337" s="26"/>
      <c r="AA337" s="13"/>
      <c r="AB337" s="13"/>
      <c r="AC337" s="13"/>
    </row>
    <row r="338" spans="1:29" s="14" customFormat="1" ht="11.25">
      <c r="A338" s="13"/>
      <c r="B338" s="16"/>
      <c r="C338" s="19"/>
      <c r="D338" s="13"/>
      <c r="E338" s="37"/>
      <c r="F338" s="38"/>
      <c r="G338" s="37"/>
      <c r="H338" s="38"/>
      <c r="I338" s="37"/>
      <c r="J338" s="38"/>
      <c r="K338" s="37"/>
      <c r="L338" s="38"/>
      <c r="M338" s="37"/>
      <c r="N338" s="38"/>
      <c r="O338" s="37"/>
      <c r="P338" s="38"/>
      <c r="Q338" s="37"/>
      <c r="R338" s="38"/>
      <c r="S338" s="37"/>
      <c r="T338" s="38"/>
      <c r="U338" s="37"/>
      <c r="V338" s="38"/>
      <c r="W338" s="37"/>
      <c r="X338" s="38"/>
      <c r="Y338" s="37"/>
      <c r="Z338" s="26"/>
      <c r="AA338" s="13"/>
      <c r="AB338" s="13"/>
      <c r="AC338" s="13"/>
    </row>
    <row r="339" spans="1:29" s="14" customFormat="1" ht="11.25">
      <c r="A339" s="13"/>
      <c r="B339" s="16"/>
      <c r="C339" s="19"/>
      <c r="D339" s="13"/>
      <c r="E339" s="37"/>
      <c r="F339" s="38"/>
      <c r="G339" s="37"/>
      <c r="H339" s="38"/>
      <c r="I339" s="37"/>
      <c r="J339" s="38"/>
      <c r="K339" s="37"/>
      <c r="L339" s="38"/>
      <c r="M339" s="37"/>
      <c r="N339" s="38"/>
      <c r="O339" s="37"/>
      <c r="P339" s="38"/>
      <c r="Q339" s="37"/>
      <c r="R339" s="38"/>
      <c r="S339" s="37"/>
      <c r="T339" s="38"/>
      <c r="U339" s="37"/>
      <c r="V339" s="38"/>
      <c r="W339" s="37"/>
      <c r="X339" s="38"/>
      <c r="Y339" s="37"/>
      <c r="Z339" s="26"/>
      <c r="AA339" s="13"/>
      <c r="AB339" s="13"/>
      <c r="AC339" s="13"/>
    </row>
    <row r="340" spans="1:29" s="14" customFormat="1" ht="11.25">
      <c r="A340" s="13"/>
      <c r="B340" s="16"/>
      <c r="C340" s="19"/>
      <c r="D340" s="13"/>
      <c r="E340" s="37"/>
      <c r="F340" s="38"/>
      <c r="G340" s="37"/>
      <c r="H340" s="38"/>
      <c r="I340" s="37"/>
      <c r="J340" s="38"/>
      <c r="K340" s="37"/>
      <c r="L340" s="38"/>
      <c r="M340" s="37"/>
      <c r="N340" s="38"/>
      <c r="O340" s="37"/>
      <c r="P340" s="38"/>
      <c r="Q340" s="37"/>
      <c r="R340" s="38"/>
      <c r="S340" s="37"/>
      <c r="T340" s="38"/>
      <c r="U340" s="37"/>
      <c r="V340" s="38"/>
      <c r="W340" s="37"/>
      <c r="X340" s="38"/>
      <c r="Y340" s="37"/>
      <c r="Z340" s="26"/>
      <c r="AA340" s="13"/>
      <c r="AB340" s="13"/>
      <c r="AC340" s="13"/>
    </row>
    <row r="341" spans="1:29" s="14" customFormat="1" ht="11.25">
      <c r="A341" s="13"/>
      <c r="B341" s="16"/>
      <c r="C341" s="19"/>
      <c r="D341" s="13"/>
      <c r="E341" s="37"/>
      <c r="F341" s="38"/>
      <c r="G341" s="37"/>
      <c r="H341" s="38"/>
      <c r="I341" s="37"/>
      <c r="J341" s="38"/>
      <c r="K341" s="37"/>
      <c r="L341" s="38"/>
      <c r="M341" s="37"/>
      <c r="N341" s="38"/>
      <c r="O341" s="37"/>
      <c r="P341" s="38"/>
      <c r="Q341" s="37"/>
      <c r="R341" s="38"/>
      <c r="S341" s="37"/>
      <c r="T341" s="38"/>
      <c r="U341" s="37"/>
      <c r="V341" s="38"/>
      <c r="W341" s="37"/>
      <c r="X341" s="38"/>
      <c r="Y341" s="37"/>
      <c r="Z341" s="26"/>
      <c r="AA341" s="13"/>
      <c r="AB341" s="13"/>
      <c r="AC341" s="13"/>
    </row>
    <row r="342" spans="1:29" s="14" customFormat="1" ht="11.25">
      <c r="A342" s="13"/>
      <c r="B342" s="16"/>
      <c r="C342" s="19"/>
      <c r="D342" s="13"/>
      <c r="E342" s="37"/>
      <c r="F342" s="38"/>
      <c r="G342" s="37"/>
      <c r="H342" s="38"/>
      <c r="I342" s="37"/>
      <c r="J342" s="38"/>
      <c r="K342" s="37"/>
      <c r="L342" s="38"/>
      <c r="M342" s="37"/>
      <c r="N342" s="38"/>
      <c r="O342" s="37"/>
      <c r="P342" s="38"/>
      <c r="Q342" s="37"/>
      <c r="R342" s="38"/>
      <c r="S342" s="37"/>
      <c r="T342" s="38"/>
      <c r="U342" s="37"/>
      <c r="V342" s="38"/>
      <c r="W342" s="37"/>
      <c r="X342" s="38"/>
      <c r="Y342" s="37"/>
      <c r="Z342" s="26"/>
      <c r="AA342" s="13"/>
      <c r="AB342" s="13"/>
      <c r="AC342" s="13"/>
    </row>
    <row r="343" spans="1:29" s="14" customFormat="1" ht="11.25">
      <c r="A343" s="13"/>
      <c r="B343" s="16"/>
      <c r="C343" s="19"/>
      <c r="D343" s="13"/>
      <c r="E343" s="37"/>
      <c r="F343" s="38"/>
      <c r="G343" s="37"/>
      <c r="H343" s="38"/>
      <c r="I343" s="37"/>
      <c r="J343" s="38"/>
      <c r="K343" s="37"/>
      <c r="L343" s="38"/>
      <c r="M343" s="37"/>
      <c r="N343" s="38"/>
      <c r="O343" s="37"/>
      <c r="P343" s="38"/>
      <c r="Q343" s="37"/>
      <c r="R343" s="38"/>
      <c r="S343" s="37"/>
      <c r="T343" s="38"/>
      <c r="U343" s="37"/>
      <c r="V343" s="38"/>
      <c r="W343" s="37"/>
      <c r="X343" s="38"/>
      <c r="Y343" s="37"/>
      <c r="Z343" s="26"/>
      <c r="AA343" s="13"/>
      <c r="AB343" s="13"/>
      <c r="AC343" s="13"/>
    </row>
    <row r="344" spans="1:29" s="14" customFormat="1" ht="11.25">
      <c r="A344" s="13"/>
      <c r="B344" s="16"/>
      <c r="C344" s="19"/>
      <c r="D344" s="13"/>
      <c r="E344" s="37"/>
      <c r="F344" s="38"/>
      <c r="G344" s="37"/>
      <c r="H344" s="38"/>
      <c r="I344" s="37"/>
      <c r="J344" s="38"/>
      <c r="K344" s="37"/>
      <c r="L344" s="38"/>
      <c r="M344" s="37"/>
      <c r="N344" s="38"/>
      <c r="O344" s="37"/>
      <c r="P344" s="38"/>
      <c r="Q344" s="37"/>
      <c r="R344" s="38"/>
      <c r="S344" s="37"/>
      <c r="T344" s="38"/>
      <c r="U344" s="37"/>
      <c r="V344" s="38"/>
      <c r="W344" s="37"/>
      <c r="X344" s="38"/>
      <c r="Y344" s="37"/>
      <c r="Z344" s="26"/>
      <c r="AA344" s="13"/>
      <c r="AB344" s="13"/>
      <c r="AC344" s="13"/>
    </row>
    <row r="345" spans="1:29" s="14" customFormat="1" ht="11.25">
      <c r="A345" s="13"/>
      <c r="B345" s="16"/>
      <c r="C345" s="19"/>
      <c r="D345" s="13"/>
      <c r="E345" s="37"/>
      <c r="F345" s="38"/>
      <c r="G345" s="37"/>
      <c r="H345" s="38"/>
      <c r="I345" s="37"/>
      <c r="J345" s="38"/>
      <c r="K345" s="37"/>
      <c r="L345" s="38"/>
      <c r="M345" s="37"/>
      <c r="N345" s="38"/>
      <c r="O345" s="37"/>
      <c r="P345" s="38"/>
      <c r="Q345" s="37"/>
      <c r="R345" s="38"/>
      <c r="S345" s="37"/>
      <c r="T345" s="38"/>
      <c r="U345" s="37"/>
      <c r="V345" s="38"/>
      <c r="W345" s="37"/>
      <c r="X345" s="38"/>
      <c r="Y345" s="37"/>
      <c r="Z345" s="26"/>
      <c r="AA345" s="13"/>
      <c r="AB345" s="13"/>
      <c r="AC345" s="13"/>
    </row>
    <row r="346" spans="1:29" s="14" customFormat="1" ht="11.25">
      <c r="A346" s="13"/>
      <c r="B346" s="16"/>
      <c r="C346" s="19"/>
      <c r="D346" s="13"/>
      <c r="E346" s="37"/>
      <c r="F346" s="38"/>
      <c r="G346" s="37"/>
      <c r="H346" s="38"/>
      <c r="I346" s="37"/>
      <c r="J346" s="38"/>
      <c r="K346" s="37"/>
      <c r="L346" s="38"/>
      <c r="M346" s="37"/>
      <c r="N346" s="38"/>
      <c r="O346" s="37"/>
      <c r="P346" s="38"/>
      <c r="Q346" s="37"/>
      <c r="R346" s="38"/>
      <c r="S346" s="37"/>
      <c r="T346" s="38"/>
      <c r="U346" s="37"/>
      <c r="V346" s="38"/>
      <c r="W346" s="37"/>
      <c r="X346" s="38"/>
      <c r="Y346" s="37"/>
      <c r="Z346" s="26"/>
      <c r="AA346" s="13"/>
      <c r="AB346" s="13"/>
      <c r="AC346" s="13"/>
    </row>
    <row r="347" spans="1:29" s="14" customFormat="1" ht="11.25">
      <c r="A347" s="13"/>
      <c r="B347" s="16"/>
      <c r="C347" s="19"/>
      <c r="D347" s="13"/>
      <c r="E347" s="37"/>
      <c r="F347" s="38"/>
      <c r="G347" s="37"/>
      <c r="H347" s="38"/>
      <c r="I347" s="37"/>
      <c r="J347" s="38"/>
      <c r="K347" s="37"/>
      <c r="L347" s="38"/>
      <c r="M347" s="37"/>
      <c r="N347" s="38"/>
      <c r="O347" s="37"/>
      <c r="P347" s="38"/>
      <c r="Q347" s="37"/>
      <c r="R347" s="38"/>
      <c r="S347" s="37"/>
      <c r="T347" s="38"/>
      <c r="U347" s="37"/>
      <c r="V347" s="38"/>
      <c r="W347" s="37"/>
      <c r="X347" s="38"/>
      <c r="Y347" s="37"/>
      <c r="Z347" s="26"/>
      <c r="AA347" s="13"/>
      <c r="AB347" s="13"/>
      <c r="AC347" s="13"/>
    </row>
    <row r="348" spans="1:29" s="14" customFormat="1" ht="11.25">
      <c r="A348" s="13"/>
      <c r="B348" s="16"/>
      <c r="C348" s="19"/>
      <c r="D348" s="13"/>
      <c r="E348" s="37"/>
      <c r="F348" s="38"/>
      <c r="G348" s="37"/>
      <c r="H348" s="38"/>
      <c r="I348" s="37"/>
      <c r="J348" s="38"/>
      <c r="K348" s="37"/>
      <c r="L348" s="38"/>
      <c r="M348" s="37"/>
      <c r="N348" s="38"/>
      <c r="O348" s="37"/>
      <c r="P348" s="38"/>
      <c r="Q348" s="37"/>
      <c r="R348" s="38"/>
      <c r="S348" s="37"/>
      <c r="T348" s="38"/>
      <c r="U348" s="37"/>
      <c r="V348" s="38"/>
      <c r="W348" s="37"/>
      <c r="X348" s="38"/>
      <c r="Y348" s="37"/>
      <c r="Z348" s="26"/>
      <c r="AA348" s="13"/>
      <c r="AB348" s="13"/>
      <c r="AC348" s="13"/>
    </row>
    <row r="349" spans="1:29" s="14" customFormat="1" ht="11.25">
      <c r="A349" s="13"/>
      <c r="B349" s="16"/>
      <c r="C349" s="19"/>
      <c r="D349" s="13"/>
      <c r="E349" s="37"/>
      <c r="F349" s="38"/>
      <c r="G349" s="37"/>
      <c r="H349" s="38"/>
      <c r="I349" s="37"/>
      <c r="J349" s="38"/>
      <c r="K349" s="37"/>
      <c r="L349" s="38"/>
      <c r="M349" s="37"/>
      <c r="N349" s="38"/>
      <c r="O349" s="37"/>
      <c r="P349" s="38"/>
      <c r="Q349" s="37"/>
      <c r="R349" s="38"/>
      <c r="S349" s="37"/>
      <c r="T349" s="38"/>
      <c r="U349" s="37"/>
      <c r="V349" s="38"/>
      <c r="W349" s="37"/>
      <c r="X349" s="38"/>
      <c r="Y349" s="37"/>
      <c r="Z349" s="26"/>
      <c r="AA349" s="13"/>
      <c r="AB349" s="13"/>
      <c r="AC349" s="13"/>
    </row>
    <row r="350" spans="1:29" s="14" customFormat="1" ht="11.25">
      <c r="A350" s="13"/>
      <c r="B350" s="16"/>
      <c r="C350" s="19"/>
      <c r="D350" s="13"/>
      <c r="E350" s="37"/>
      <c r="F350" s="38"/>
      <c r="G350" s="37"/>
      <c r="H350" s="38"/>
      <c r="I350" s="37"/>
      <c r="J350" s="38"/>
      <c r="K350" s="37"/>
      <c r="L350" s="38"/>
      <c r="M350" s="37"/>
      <c r="N350" s="38"/>
      <c r="O350" s="37"/>
      <c r="P350" s="38"/>
      <c r="Q350" s="37"/>
      <c r="R350" s="38"/>
      <c r="S350" s="37"/>
      <c r="T350" s="38"/>
      <c r="U350" s="37"/>
      <c r="V350" s="38"/>
      <c r="W350" s="37"/>
      <c r="X350" s="38"/>
      <c r="Y350" s="37"/>
      <c r="Z350" s="26"/>
      <c r="AA350" s="13"/>
      <c r="AB350" s="13"/>
      <c r="AC350" s="13"/>
    </row>
    <row r="351" spans="1:29" s="14" customFormat="1" ht="11.25">
      <c r="A351" s="13"/>
      <c r="B351" s="16"/>
      <c r="C351" s="19"/>
      <c r="D351" s="13"/>
      <c r="E351" s="37"/>
      <c r="F351" s="38"/>
      <c r="G351" s="37"/>
      <c r="H351" s="38"/>
      <c r="I351" s="37"/>
      <c r="J351" s="38"/>
      <c r="K351" s="37"/>
      <c r="L351" s="38"/>
      <c r="M351" s="37"/>
      <c r="N351" s="38"/>
      <c r="O351" s="37"/>
      <c r="P351" s="38"/>
      <c r="Q351" s="37"/>
      <c r="R351" s="38"/>
      <c r="S351" s="37"/>
      <c r="T351" s="38"/>
      <c r="U351" s="37"/>
      <c r="V351" s="38"/>
      <c r="W351" s="37"/>
      <c r="X351" s="38"/>
      <c r="Y351" s="37"/>
      <c r="Z351" s="26"/>
      <c r="AA351" s="13"/>
      <c r="AB351" s="13"/>
      <c r="AC351" s="13"/>
    </row>
    <row r="352" spans="1:29" s="14" customFormat="1" ht="11.25">
      <c r="A352" s="13"/>
      <c r="B352" s="16"/>
      <c r="C352" s="19"/>
      <c r="D352" s="13"/>
      <c r="E352" s="37"/>
      <c r="F352" s="38"/>
      <c r="G352" s="37"/>
      <c r="H352" s="38"/>
      <c r="I352" s="37"/>
      <c r="J352" s="38"/>
      <c r="K352" s="37"/>
      <c r="L352" s="38"/>
      <c r="M352" s="37"/>
      <c r="N352" s="38"/>
      <c r="O352" s="37"/>
      <c r="P352" s="38"/>
      <c r="Q352" s="37"/>
      <c r="R352" s="38"/>
      <c r="S352" s="37"/>
      <c r="T352" s="38"/>
      <c r="U352" s="37"/>
      <c r="V352" s="38"/>
      <c r="W352" s="37"/>
      <c r="X352" s="38"/>
      <c r="Y352" s="37"/>
      <c r="Z352" s="26"/>
      <c r="AA352" s="13"/>
      <c r="AB352" s="13"/>
      <c r="AC352" s="13"/>
    </row>
    <row r="353" spans="1:29" s="14" customFormat="1" ht="11.25">
      <c r="A353" s="13"/>
      <c r="B353" s="16"/>
      <c r="C353" s="19"/>
      <c r="D353" s="13"/>
      <c r="E353" s="37"/>
      <c r="F353" s="38"/>
      <c r="G353" s="37"/>
      <c r="H353" s="38"/>
      <c r="I353" s="37"/>
      <c r="J353" s="38"/>
      <c r="K353" s="37"/>
      <c r="L353" s="38"/>
      <c r="M353" s="37"/>
      <c r="N353" s="38"/>
      <c r="O353" s="37"/>
      <c r="P353" s="38"/>
      <c r="Q353" s="37"/>
      <c r="R353" s="38"/>
      <c r="S353" s="37"/>
      <c r="T353" s="38"/>
      <c r="U353" s="37"/>
      <c r="V353" s="38"/>
      <c r="W353" s="37"/>
      <c r="X353" s="38"/>
      <c r="Y353" s="37"/>
      <c r="Z353" s="26"/>
      <c r="AA353" s="13"/>
      <c r="AB353" s="13"/>
      <c r="AC353" s="13"/>
    </row>
    <row r="354" spans="1:29" s="14" customFormat="1" ht="11.25">
      <c r="A354" s="13"/>
      <c r="B354" s="16"/>
      <c r="C354" s="19"/>
      <c r="D354" s="13"/>
      <c r="E354" s="37"/>
      <c r="F354" s="38"/>
      <c r="G354" s="37"/>
      <c r="H354" s="38"/>
      <c r="I354" s="37"/>
      <c r="J354" s="38"/>
      <c r="K354" s="37"/>
      <c r="L354" s="38"/>
      <c r="M354" s="37"/>
      <c r="N354" s="38"/>
      <c r="O354" s="37"/>
      <c r="P354" s="38"/>
      <c r="Q354" s="37"/>
      <c r="R354" s="38"/>
      <c r="S354" s="37"/>
      <c r="T354" s="38"/>
      <c r="U354" s="37"/>
      <c r="V354" s="38"/>
      <c r="W354" s="37"/>
      <c r="X354" s="38"/>
      <c r="Y354" s="37"/>
      <c r="Z354" s="26"/>
      <c r="AA354" s="13"/>
      <c r="AB354" s="13"/>
      <c r="AC354" s="13"/>
    </row>
    <row r="355" spans="1:29" s="14" customFormat="1" ht="11.25">
      <c r="A355" s="13"/>
      <c r="B355" s="16"/>
      <c r="C355" s="19"/>
      <c r="D355" s="13"/>
      <c r="E355" s="37"/>
      <c r="F355" s="38"/>
      <c r="G355" s="37"/>
      <c r="H355" s="38"/>
      <c r="I355" s="37"/>
      <c r="J355" s="38"/>
      <c r="K355" s="37"/>
      <c r="L355" s="38"/>
      <c r="M355" s="37"/>
      <c r="N355" s="38"/>
      <c r="O355" s="37"/>
      <c r="P355" s="38"/>
      <c r="Q355" s="37"/>
      <c r="R355" s="38"/>
      <c r="S355" s="37"/>
      <c r="T355" s="38"/>
      <c r="U355" s="37"/>
      <c r="V355" s="38"/>
      <c r="W355" s="37"/>
      <c r="X355" s="38"/>
      <c r="Y355" s="37"/>
      <c r="Z355" s="26"/>
      <c r="AA355" s="13"/>
      <c r="AB355" s="13"/>
      <c r="AC355" s="13"/>
    </row>
    <row r="356" spans="1:29" s="14" customFormat="1" ht="11.25">
      <c r="A356" s="13"/>
      <c r="B356" s="16"/>
      <c r="C356" s="19"/>
      <c r="D356" s="13"/>
      <c r="E356" s="37"/>
      <c r="F356" s="38"/>
      <c r="G356" s="37"/>
      <c r="H356" s="38"/>
      <c r="I356" s="37"/>
      <c r="J356" s="38"/>
      <c r="K356" s="37"/>
      <c r="L356" s="38"/>
      <c r="M356" s="37"/>
      <c r="N356" s="38"/>
      <c r="O356" s="37"/>
      <c r="P356" s="38"/>
      <c r="Q356" s="37"/>
      <c r="R356" s="38"/>
      <c r="S356" s="37"/>
      <c r="T356" s="38"/>
      <c r="U356" s="37"/>
      <c r="V356" s="38"/>
      <c r="W356" s="37"/>
      <c r="X356" s="38"/>
      <c r="Y356" s="37"/>
      <c r="Z356" s="26"/>
      <c r="AA356" s="13"/>
      <c r="AB356" s="13"/>
      <c r="AC356" s="13"/>
    </row>
    <row r="357" spans="1:29" s="14" customFormat="1" ht="11.25">
      <c r="A357" s="13"/>
      <c r="B357" s="16"/>
      <c r="C357" s="19"/>
      <c r="D357" s="13"/>
      <c r="E357" s="37"/>
      <c r="F357" s="38"/>
      <c r="G357" s="37"/>
      <c r="H357" s="38"/>
      <c r="I357" s="37"/>
      <c r="J357" s="38"/>
      <c r="K357" s="37"/>
      <c r="L357" s="38"/>
      <c r="M357" s="37"/>
      <c r="N357" s="38"/>
      <c r="O357" s="37"/>
      <c r="P357" s="38"/>
      <c r="Q357" s="37"/>
      <c r="R357" s="38"/>
      <c r="S357" s="37"/>
      <c r="T357" s="38"/>
      <c r="U357" s="37"/>
      <c r="V357" s="38"/>
      <c r="W357" s="37"/>
      <c r="X357" s="38"/>
      <c r="Y357" s="37"/>
      <c r="Z357" s="26"/>
      <c r="AA357" s="13"/>
      <c r="AB357" s="13"/>
      <c r="AC357" s="13"/>
    </row>
    <row r="358" spans="1:29" s="14" customFormat="1" ht="11.25">
      <c r="A358" s="13"/>
      <c r="B358" s="16"/>
      <c r="C358" s="19"/>
      <c r="D358" s="13"/>
      <c r="E358" s="37"/>
      <c r="F358" s="38"/>
      <c r="G358" s="37"/>
      <c r="H358" s="38"/>
      <c r="I358" s="37"/>
      <c r="J358" s="38"/>
      <c r="K358" s="37"/>
      <c r="L358" s="38"/>
      <c r="M358" s="37"/>
      <c r="N358" s="38"/>
      <c r="O358" s="37"/>
      <c r="P358" s="38"/>
      <c r="Q358" s="37"/>
      <c r="R358" s="38"/>
      <c r="S358" s="37"/>
      <c r="T358" s="38"/>
      <c r="U358" s="37"/>
      <c r="V358" s="38"/>
      <c r="W358" s="37"/>
      <c r="X358" s="38"/>
      <c r="Y358" s="37"/>
      <c r="Z358" s="26"/>
      <c r="AA358" s="13"/>
      <c r="AB358" s="13"/>
      <c r="AC358" s="13"/>
    </row>
    <row r="359" spans="1:29" s="14" customFormat="1" ht="11.25">
      <c r="A359" s="13"/>
      <c r="B359" s="16"/>
      <c r="C359" s="19"/>
      <c r="D359" s="13"/>
      <c r="E359" s="37"/>
      <c r="F359" s="38"/>
      <c r="G359" s="37"/>
      <c r="H359" s="38"/>
      <c r="I359" s="37"/>
      <c r="J359" s="38"/>
      <c r="K359" s="37"/>
      <c r="L359" s="38"/>
      <c r="M359" s="37"/>
      <c r="N359" s="38"/>
      <c r="O359" s="37"/>
      <c r="P359" s="38"/>
      <c r="Q359" s="37"/>
      <c r="R359" s="38"/>
      <c r="S359" s="37"/>
      <c r="T359" s="38"/>
      <c r="U359" s="37"/>
      <c r="V359" s="38"/>
      <c r="W359" s="37"/>
      <c r="X359" s="38"/>
      <c r="Y359" s="37"/>
      <c r="Z359" s="26"/>
      <c r="AA359" s="13"/>
      <c r="AB359" s="13"/>
      <c r="AC359" s="13"/>
    </row>
    <row r="360" spans="1:29" s="14" customFormat="1" ht="11.25">
      <c r="A360" s="13"/>
      <c r="B360" s="16"/>
      <c r="C360" s="19"/>
      <c r="D360" s="13"/>
      <c r="E360" s="37"/>
      <c r="F360" s="38"/>
      <c r="G360" s="37"/>
      <c r="H360" s="38"/>
      <c r="I360" s="37"/>
      <c r="J360" s="38"/>
      <c r="K360" s="37"/>
      <c r="L360" s="38"/>
      <c r="M360" s="37"/>
      <c r="N360" s="38"/>
      <c r="O360" s="37"/>
      <c r="P360" s="38"/>
      <c r="Q360" s="37"/>
      <c r="R360" s="38"/>
      <c r="S360" s="37"/>
      <c r="T360" s="38"/>
      <c r="U360" s="37"/>
      <c r="V360" s="38"/>
      <c r="W360" s="37"/>
      <c r="X360" s="38"/>
      <c r="Y360" s="37"/>
      <c r="Z360" s="26"/>
      <c r="AA360" s="13"/>
      <c r="AB360" s="13"/>
      <c r="AC360" s="13"/>
    </row>
    <row r="361" spans="1:29" s="14" customFormat="1" ht="11.25">
      <c r="A361" s="13"/>
      <c r="B361" s="16"/>
      <c r="C361" s="19"/>
      <c r="D361" s="13"/>
      <c r="E361" s="37"/>
      <c r="F361" s="38"/>
      <c r="G361" s="37"/>
      <c r="H361" s="38"/>
      <c r="I361" s="37"/>
      <c r="J361" s="38"/>
      <c r="K361" s="37"/>
      <c r="L361" s="38"/>
      <c r="M361" s="37"/>
      <c r="N361" s="38"/>
      <c r="O361" s="37"/>
      <c r="P361" s="38"/>
      <c r="Q361" s="37"/>
      <c r="R361" s="38"/>
      <c r="S361" s="37"/>
      <c r="T361" s="38"/>
      <c r="U361" s="37"/>
      <c r="V361" s="38"/>
      <c r="W361" s="37"/>
      <c r="X361" s="38"/>
      <c r="Y361" s="37"/>
      <c r="Z361" s="26"/>
      <c r="AA361" s="13"/>
      <c r="AB361" s="13"/>
      <c r="AC361" s="13"/>
    </row>
    <row r="362" spans="1:29" s="14" customFormat="1" ht="11.25">
      <c r="A362" s="13"/>
      <c r="B362" s="16"/>
      <c r="C362" s="19"/>
      <c r="D362" s="13"/>
      <c r="E362" s="37"/>
      <c r="F362" s="38"/>
      <c r="G362" s="37"/>
      <c r="H362" s="38"/>
      <c r="I362" s="37"/>
      <c r="J362" s="38"/>
      <c r="K362" s="37"/>
      <c r="L362" s="38"/>
      <c r="M362" s="37"/>
      <c r="N362" s="38"/>
      <c r="O362" s="37"/>
      <c r="P362" s="38"/>
      <c r="Q362" s="37"/>
      <c r="R362" s="38"/>
      <c r="S362" s="37"/>
      <c r="T362" s="38"/>
      <c r="U362" s="37"/>
      <c r="V362" s="38"/>
      <c r="W362" s="37"/>
      <c r="X362" s="38"/>
      <c r="Y362" s="37"/>
      <c r="Z362" s="26"/>
      <c r="AA362" s="13"/>
      <c r="AB362" s="13"/>
      <c r="AC362" s="13"/>
    </row>
    <row r="363" spans="1:29" s="14" customFormat="1" ht="11.25">
      <c r="A363" s="13"/>
      <c r="B363" s="16"/>
      <c r="C363" s="19"/>
      <c r="D363" s="13"/>
      <c r="E363" s="37"/>
      <c r="F363" s="38"/>
      <c r="G363" s="37"/>
      <c r="H363" s="38"/>
      <c r="I363" s="37"/>
      <c r="J363" s="38"/>
      <c r="K363" s="37"/>
      <c r="L363" s="38"/>
      <c r="M363" s="37"/>
      <c r="N363" s="38"/>
      <c r="O363" s="37"/>
      <c r="P363" s="38"/>
      <c r="Q363" s="37"/>
      <c r="R363" s="38"/>
      <c r="S363" s="37"/>
      <c r="T363" s="38"/>
      <c r="U363" s="37"/>
      <c r="V363" s="38"/>
      <c r="W363" s="37"/>
      <c r="X363" s="38"/>
      <c r="Y363" s="37"/>
      <c r="Z363" s="26"/>
      <c r="AA363" s="13"/>
      <c r="AB363" s="13"/>
      <c r="AC363" s="13"/>
    </row>
    <row r="364" spans="1:29" s="14" customFormat="1" ht="11.25">
      <c r="A364" s="13"/>
      <c r="B364" s="16"/>
      <c r="C364" s="19"/>
      <c r="D364" s="13"/>
      <c r="E364" s="37"/>
      <c r="F364" s="38"/>
      <c r="G364" s="37"/>
      <c r="H364" s="38"/>
      <c r="I364" s="37"/>
      <c r="J364" s="38"/>
      <c r="K364" s="37"/>
      <c r="L364" s="38"/>
      <c r="M364" s="37"/>
      <c r="N364" s="38"/>
      <c r="O364" s="37"/>
      <c r="P364" s="38"/>
      <c r="Q364" s="37"/>
      <c r="R364" s="38"/>
      <c r="S364" s="37"/>
      <c r="T364" s="38"/>
      <c r="U364" s="37"/>
      <c r="V364" s="38"/>
      <c r="W364" s="37"/>
      <c r="X364" s="38"/>
      <c r="Y364" s="37"/>
      <c r="Z364" s="26"/>
      <c r="AA364" s="13"/>
      <c r="AB364" s="13"/>
      <c r="AC364" s="13"/>
    </row>
    <row r="365" spans="1:29" s="14" customFormat="1" ht="11.25">
      <c r="A365" s="13"/>
      <c r="B365" s="16"/>
      <c r="C365" s="19"/>
      <c r="D365" s="13"/>
      <c r="E365" s="37"/>
      <c r="F365" s="38"/>
      <c r="G365" s="37"/>
      <c r="H365" s="38"/>
      <c r="I365" s="37"/>
      <c r="J365" s="38"/>
      <c r="K365" s="37"/>
      <c r="L365" s="38"/>
      <c r="M365" s="37"/>
      <c r="N365" s="38"/>
      <c r="O365" s="37"/>
      <c r="P365" s="38"/>
      <c r="Q365" s="37"/>
      <c r="R365" s="38"/>
      <c r="S365" s="37"/>
      <c r="T365" s="38"/>
      <c r="U365" s="37"/>
      <c r="V365" s="38"/>
      <c r="W365" s="37"/>
      <c r="X365" s="38"/>
      <c r="Y365" s="37"/>
      <c r="Z365" s="26"/>
      <c r="AA365" s="13"/>
      <c r="AB365" s="13"/>
      <c r="AC365" s="13"/>
    </row>
    <row r="366" spans="1:29" s="14" customFormat="1" ht="11.25">
      <c r="A366" s="13"/>
      <c r="B366" s="16"/>
      <c r="C366" s="19"/>
      <c r="D366" s="13"/>
      <c r="E366" s="37"/>
      <c r="F366" s="38"/>
      <c r="G366" s="37"/>
      <c r="H366" s="38"/>
      <c r="I366" s="37"/>
      <c r="J366" s="38"/>
      <c r="K366" s="37"/>
      <c r="L366" s="38"/>
      <c r="M366" s="37"/>
      <c r="N366" s="38"/>
      <c r="O366" s="37"/>
      <c r="P366" s="38"/>
      <c r="Q366" s="37"/>
      <c r="R366" s="38"/>
      <c r="S366" s="37"/>
      <c r="T366" s="38"/>
      <c r="U366" s="37"/>
      <c r="V366" s="38"/>
      <c r="W366" s="37"/>
      <c r="X366" s="38"/>
      <c r="Y366" s="37"/>
      <c r="Z366" s="26"/>
      <c r="AA366" s="13"/>
      <c r="AB366" s="13"/>
      <c r="AC366" s="13"/>
    </row>
    <row r="367" spans="1:29" s="14" customFormat="1" ht="11.25">
      <c r="A367" s="13"/>
      <c r="B367" s="16"/>
      <c r="C367" s="19"/>
      <c r="D367" s="13"/>
      <c r="E367" s="37"/>
      <c r="F367" s="38"/>
      <c r="G367" s="37"/>
      <c r="H367" s="38"/>
      <c r="I367" s="37"/>
      <c r="J367" s="38"/>
      <c r="K367" s="37"/>
      <c r="L367" s="38"/>
      <c r="M367" s="37"/>
      <c r="N367" s="38"/>
      <c r="O367" s="37"/>
      <c r="P367" s="38"/>
      <c r="Q367" s="37"/>
      <c r="R367" s="38"/>
      <c r="S367" s="37"/>
      <c r="T367" s="38"/>
      <c r="U367" s="37"/>
      <c r="V367" s="38"/>
      <c r="W367" s="37"/>
      <c r="X367" s="38"/>
      <c r="Y367" s="37"/>
      <c r="Z367" s="26"/>
      <c r="AA367" s="13"/>
      <c r="AB367" s="13"/>
      <c r="AC367" s="13"/>
    </row>
    <row r="368" spans="1:29" s="14" customFormat="1" ht="11.25">
      <c r="A368" s="13"/>
      <c r="B368" s="16"/>
      <c r="C368" s="19"/>
      <c r="D368" s="13"/>
      <c r="E368" s="37"/>
      <c r="F368" s="38"/>
      <c r="G368" s="37"/>
      <c r="H368" s="38"/>
      <c r="I368" s="37"/>
      <c r="J368" s="38"/>
      <c r="K368" s="37"/>
      <c r="L368" s="38"/>
      <c r="M368" s="37"/>
      <c r="N368" s="38"/>
      <c r="O368" s="37"/>
      <c r="P368" s="38"/>
      <c r="Q368" s="37"/>
      <c r="R368" s="38"/>
      <c r="S368" s="37"/>
      <c r="T368" s="38"/>
      <c r="U368" s="37"/>
      <c r="V368" s="38"/>
      <c r="W368" s="37"/>
      <c r="X368" s="38"/>
      <c r="Y368" s="37"/>
      <c r="Z368" s="26"/>
      <c r="AA368" s="13"/>
      <c r="AB368" s="13"/>
      <c r="AC368" s="13"/>
    </row>
    <row r="369" spans="1:29" s="14" customFormat="1" ht="11.25">
      <c r="A369" s="13"/>
      <c r="B369" s="16"/>
      <c r="C369" s="19"/>
      <c r="D369" s="13"/>
      <c r="E369" s="37"/>
      <c r="F369" s="38"/>
      <c r="G369" s="37"/>
      <c r="H369" s="38"/>
      <c r="I369" s="37"/>
      <c r="J369" s="38"/>
      <c r="K369" s="37"/>
      <c r="L369" s="38"/>
      <c r="M369" s="37"/>
      <c r="N369" s="38"/>
      <c r="O369" s="37"/>
      <c r="P369" s="38"/>
      <c r="Q369" s="37"/>
      <c r="R369" s="38"/>
      <c r="S369" s="37"/>
      <c r="T369" s="38"/>
      <c r="U369" s="37"/>
      <c r="V369" s="38"/>
      <c r="W369" s="37"/>
      <c r="X369" s="38"/>
      <c r="Y369" s="37"/>
      <c r="Z369" s="26"/>
      <c r="AA369" s="13"/>
      <c r="AB369" s="13"/>
      <c r="AC369" s="13"/>
    </row>
    <row r="370" spans="1:29" s="14" customFormat="1" ht="11.25">
      <c r="A370" s="13"/>
      <c r="B370" s="16"/>
      <c r="C370" s="19"/>
      <c r="D370" s="13"/>
      <c r="E370" s="37"/>
      <c r="F370" s="38"/>
      <c r="G370" s="37"/>
      <c r="H370" s="38"/>
      <c r="I370" s="37"/>
      <c r="J370" s="38"/>
      <c r="K370" s="37"/>
      <c r="L370" s="38"/>
      <c r="M370" s="37"/>
      <c r="N370" s="38"/>
      <c r="O370" s="37"/>
      <c r="P370" s="38"/>
      <c r="Q370" s="37"/>
      <c r="R370" s="38"/>
      <c r="S370" s="37"/>
      <c r="T370" s="38"/>
      <c r="U370" s="37"/>
      <c r="V370" s="38"/>
      <c r="W370" s="37"/>
      <c r="X370" s="38"/>
      <c r="Y370" s="37"/>
      <c r="Z370" s="26"/>
      <c r="AA370" s="13"/>
      <c r="AB370" s="13"/>
      <c r="AC370" s="13"/>
    </row>
    <row r="371" spans="1:29" s="14" customFormat="1" ht="11.25">
      <c r="A371" s="13"/>
      <c r="B371" s="16"/>
      <c r="C371" s="19"/>
      <c r="D371" s="13"/>
      <c r="E371" s="37"/>
      <c r="F371" s="38"/>
      <c r="G371" s="37"/>
      <c r="H371" s="38"/>
      <c r="I371" s="37"/>
      <c r="J371" s="38"/>
      <c r="K371" s="37"/>
      <c r="L371" s="38"/>
      <c r="M371" s="37"/>
      <c r="N371" s="38"/>
      <c r="O371" s="37"/>
      <c r="P371" s="38"/>
      <c r="Q371" s="37"/>
      <c r="R371" s="38"/>
      <c r="S371" s="37"/>
      <c r="T371" s="38"/>
      <c r="U371" s="37"/>
      <c r="V371" s="38"/>
      <c r="W371" s="37"/>
      <c r="X371" s="38"/>
      <c r="Y371" s="37"/>
      <c r="Z371" s="26"/>
      <c r="AA371" s="13"/>
      <c r="AB371" s="13"/>
      <c r="AC371" s="13"/>
    </row>
    <row r="372" spans="1:29" s="14" customFormat="1" ht="11.25">
      <c r="A372" s="13"/>
      <c r="B372" s="16"/>
      <c r="C372" s="19"/>
      <c r="D372" s="13"/>
      <c r="E372" s="37"/>
      <c r="F372" s="38"/>
      <c r="G372" s="37"/>
      <c r="H372" s="38"/>
      <c r="I372" s="37"/>
      <c r="J372" s="38"/>
      <c r="K372" s="37"/>
      <c r="L372" s="38"/>
      <c r="M372" s="37"/>
      <c r="N372" s="38"/>
      <c r="O372" s="37"/>
      <c r="P372" s="38"/>
      <c r="Q372" s="37"/>
      <c r="R372" s="38"/>
      <c r="S372" s="37"/>
      <c r="T372" s="38"/>
      <c r="U372" s="37"/>
      <c r="V372" s="38"/>
      <c r="W372" s="37"/>
      <c r="X372" s="38"/>
      <c r="Y372" s="37"/>
      <c r="Z372" s="26"/>
      <c r="AA372" s="13"/>
      <c r="AB372" s="13"/>
      <c r="AC372" s="13"/>
    </row>
    <row r="373" spans="1:29" s="14" customFormat="1" ht="11.25">
      <c r="A373" s="13"/>
      <c r="B373" s="16"/>
      <c r="C373" s="19"/>
      <c r="D373" s="13"/>
      <c r="E373" s="37"/>
      <c r="F373" s="38"/>
      <c r="G373" s="37"/>
      <c r="H373" s="38"/>
      <c r="I373" s="37"/>
      <c r="J373" s="38"/>
      <c r="K373" s="37"/>
      <c r="L373" s="38"/>
      <c r="M373" s="37"/>
      <c r="N373" s="38"/>
      <c r="O373" s="37"/>
      <c r="P373" s="38"/>
      <c r="Q373" s="37"/>
      <c r="R373" s="38"/>
      <c r="S373" s="37"/>
      <c r="T373" s="38"/>
      <c r="U373" s="37"/>
      <c r="V373" s="38"/>
      <c r="W373" s="37"/>
      <c r="X373" s="38"/>
      <c r="Y373" s="37"/>
      <c r="Z373" s="26"/>
      <c r="AA373" s="13"/>
      <c r="AB373" s="13"/>
      <c r="AC373" s="13"/>
    </row>
    <row r="374" spans="1:29" s="14" customFormat="1" ht="11.25">
      <c r="A374" s="13"/>
      <c r="B374" s="16"/>
      <c r="C374" s="19"/>
      <c r="D374" s="13"/>
      <c r="E374" s="37"/>
      <c r="F374" s="38"/>
      <c r="G374" s="37"/>
      <c r="H374" s="38"/>
      <c r="I374" s="37"/>
      <c r="J374" s="38"/>
      <c r="K374" s="37"/>
      <c r="L374" s="38"/>
      <c r="M374" s="37"/>
      <c r="N374" s="38"/>
      <c r="O374" s="37"/>
      <c r="P374" s="38"/>
      <c r="Q374" s="37"/>
      <c r="R374" s="38"/>
      <c r="S374" s="37"/>
      <c r="T374" s="38"/>
      <c r="U374" s="37"/>
      <c r="V374" s="38"/>
      <c r="W374" s="37"/>
      <c r="X374" s="38"/>
      <c r="Y374" s="37"/>
      <c r="Z374" s="26"/>
      <c r="AA374" s="13"/>
      <c r="AB374" s="13"/>
      <c r="AC374" s="13"/>
    </row>
    <row r="375" spans="1:29" s="14" customFormat="1" ht="11.25">
      <c r="A375" s="13"/>
      <c r="B375" s="16"/>
      <c r="C375" s="19"/>
      <c r="D375" s="13"/>
      <c r="E375" s="37"/>
      <c r="F375" s="38"/>
      <c r="G375" s="37"/>
      <c r="H375" s="38"/>
      <c r="I375" s="37"/>
      <c r="J375" s="38"/>
      <c r="K375" s="37"/>
      <c r="L375" s="38"/>
      <c r="M375" s="37"/>
      <c r="N375" s="38"/>
      <c r="O375" s="37"/>
      <c r="P375" s="38"/>
      <c r="Q375" s="37"/>
      <c r="R375" s="38"/>
      <c r="S375" s="37"/>
      <c r="T375" s="38"/>
      <c r="U375" s="37"/>
      <c r="V375" s="38"/>
      <c r="W375" s="37"/>
      <c r="X375" s="38"/>
      <c r="Y375" s="37"/>
      <c r="Z375" s="26"/>
      <c r="AA375" s="13"/>
      <c r="AB375" s="13"/>
      <c r="AC375" s="13"/>
    </row>
    <row r="376" spans="1:29" s="14" customFormat="1" ht="11.25">
      <c r="A376" s="13"/>
      <c r="B376" s="16"/>
      <c r="C376" s="19"/>
      <c r="D376" s="13"/>
      <c r="E376" s="37"/>
      <c r="F376" s="38"/>
      <c r="G376" s="37"/>
      <c r="H376" s="38"/>
      <c r="I376" s="37"/>
      <c r="J376" s="38"/>
      <c r="K376" s="37"/>
      <c r="L376" s="38"/>
      <c r="M376" s="37"/>
      <c r="N376" s="38"/>
      <c r="O376" s="37"/>
      <c r="P376" s="38"/>
      <c r="Q376" s="37"/>
      <c r="R376" s="38"/>
      <c r="S376" s="37"/>
      <c r="T376" s="38"/>
      <c r="U376" s="37"/>
      <c r="V376" s="38"/>
      <c r="W376" s="37"/>
      <c r="X376" s="38"/>
      <c r="Y376" s="37"/>
      <c r="Z376" s="26"/>
      <c r="AA376" s="13"/>
      <c r="AB376" s="13"/>
      <c r="AC376" s="13"/>
    </row>
    <row r="377" spans="1:29" s="14" customFormat="1" ht="11.25">
      <c r="A377" s="13"/>
      <c r="B377" s="16"/>
      <c r="C377" s="19"/>
      <c r="D377" s="13"/>
      <c r="E377" s="37"/>
      <c r="F377" s="38"/>
      <c r="G377" s="37"/>
      <c r="H377" s="38"/>
      <c r="I377" s="37"/>
      <c r="J377" s="38"/>
      <c r="K377" s="37"/>
      <c r="L377" s="38"/>
      <c r="M377" s="37"/>
      <c r="N377" s="38"/>
      <c r="O377" s="37"/>
      <c r="P377" s="38"/>
      <c r="Q377" s="37"/>
      <c r="R377" s="38"/>
      <c r="S377" s="37"/>
      <c r="T377" s="38"/>
      <c r="U377" s="37"/>
      <c r="V377" s="38"/>
      <c r="W377" s="37"/>
      <c r="X377" s="38"/>
      <c r="Y377" s="37"/>
      <c r="Z377" s="26"/>
      <c r="AA377" s="13"/>
      <c r="AB377" s="13"/>
      <c r="AC377" s="13"/>
    </row>
    <row r="378" spans="1:29" s="14" customFormat="1" ht="11.25">
      <c r="A378" s="13"/>
      <c r="B378" s="16"/>
      <c r="C378" s="19"/>
      <c r="D378" s="13"/>
      <c r="E378" s="37"/>
      <c r="F378" s="38"/>
      <c r="G378" s="37"/>
      <c r="H378" s="38"/>
      <c r="I378" s="37"/>
      <c r="J378" s="38"/>
      <c r="K378" s="37"/>
      <c r="L378" s="38"/>
      <c r="M378" s="37"/>
      <c r="N378" s="38"/>
      <c r="O378" s="37"/>
      <c r="P378" s="38"/>
      <c r="Q378" s="37"/>
      <c r="R378" s="38"/>
      <c r="S378" s="37"/>
      <c r="T378" s="38"/>
      <c r="U378" s="37"/>
      <c r="V378" s="38"/>
      <c r="W378" s="37"/>
      <c r="X378" s="38"/>
      <c r="Y378" s="37"/>
      <c r="Z378" s="26"/>
      <c r="AA378" s="13"/>
      <c r="AB378" s="13"/>
      <c r="AC378" s="13"/>
    </row>
    <row r="379" spans="1:29" s="14" customFormat="1" ht="11.25">
      <c r="A379" s="13"/>
      <c r="B379" s="16"/>
      <c r="C379" s="19"/>
      <c r="D379" s="13"/>
      <c r="E379" s="37"/>
      <c r="F379" s="38"/>
      <c r="G379" s="37"/>
      <c r="H379" s="38"/>
      <c r="I379" s="37"/>
      <c r="J379" s="38"/>
      <c r="K379" s="37"/>
      <c r="L379" s="38"/>
      <c r="M379" s="37"/>
      <c r="N379" s="38"/>
      <c r="O379" s="37"/>
      <c r="P379" s="38"/>
      <c r="Q379" s="37"/>
      <c r="R379" s="38"/>
      <c r="S379" s="37"/>
      <c r="T379" s="38"/>
      <c r="U379" s="37"/>
      <c r="V379" s="38"/>
      <c r="W379" s="37"/>
      <c r="X379" s="38"/>
      <c r="Y379" s="37"/>
      <c r="Z379" s="26"/>
      <c r="AA379" s="13"/>
      <c r="AB379" s="13"/>
      <c r="AC379" s="13"/>
    </row>
    <row r="380" spans="1:29" s="14" customFormat="1" ht="11.25">
      <c r="A380" s="13"/>
      <c r="B380" s="16"/>
      <c r="C380" s="19"/>
      <c r="D380" s="13"/>
      <c r="E380" s="37"/>
      <c r="F380" s="38"/>
      <c r="G380" s="37"/>
      <c r="H380" s="38"/>
      <c r="I380" s="37"/>
      <c r="J380" s="38"/>
      <c r="K380" s="37"/>
      <c r="L380" s="38"/>
      <c r="M380" s="37"/>
      <c r="N380" s="38"/>
      <c r="O380" s="37"/>
      <c r="P380" s="38"/>
      <c r="Q380" s="37"/>
      <c r="R380" s="38"/>
      <c r="S380" s="37"/>
      <c r="T380" s="38"/>
      <c r="U380" s="37"/>
      <c r="V380" s="38"/>
      <c r="W380" s="37"/>
      <c r="X380" s="38"/>
      <c r="Y380" s="37"/>
      <c r="Z380" s="26"/>
      <c r="AA380" s="13"/>
      <c r="AB380" s="13"/>
      <c r="AC380" s="13"/>
    </row>
    <row r="381" spans="1:29" s="14" customFormat="1" ht="11.25">
      <c r="A381" s="13"/>
      <c r="B381" s="16"/>
      <c r="C381" s="19"/>
      <c r="D381" s="13"/>
      <c r="E381" s="37"/>
      <c r="F381" s="38"/>
      <c r="G381" s="37"/>
      <c r="H381" s="38"/>
      <c r="I381" s="37"/>
      <c r="J381" s="38"/>
      <c r="K381" s="37"/>
      <c r="L381" s="38"/>
      <c r="M381" s="37"/>
      <c r="N381" s="38"/>
      <c r="O381" s="37"/>
      <c r="P381" s="38"/>
      <c r="Q381" s="37"/>
      <c r="R381" s="38"/>
      <c r="S381" s="37"/>
      <c r="T381" s="38"/>
      <c r="U381" s="37"/>
      <c r="V381" s="38"/>
      <c r="W381" s="37"/>
      <c r="X381" s="38"/>
      <c r="Y381" s="37"/>
      <c r="Z381" s="26"/>
      <c r="AA381" s="13"/>
      <c r="AB381" s="13"/>
      <c r="AC381" s="13"/>
    </row>
    <row r="382" spans="1:29" s="14" customFormat="1" ht="11.25">
      <c r="A382" s="13"/>
      <c r="B382" s="16"/>
      <c r="C382" s="19"/>
      <c r="D382" s="13"/>
      <c r="E382" s="37"/>
      <c r="F382" s="38"/>
      <c r="G382" s="37"/>
      <c r="H382" s="38"/>
      <c r="I382" s="37"/>
      <c r="J382" s="38"/>
      <c r="K382" s="37"/>
      <c r="L382" s="38"/>
      <c r="M382" s="37"/>
      <c r="N382" s="38"/>
      <c r="O382" s="37"/>
      <c r="P382" s="38"/>
      <c r="Q382" s="37"/>
      <c r="R382" s="38"/>
      <c r="S382" s="37"/>
      <c r="T382" s="38"/>
      <c r="U382" s="37"/>
      <c r="V382" s="38"/>
      <c r="W382" s="37"/>
      <c r="X382" s="38"/>
      <c r="Y382" s="37"/>
      <c r="Z382" s="26"/>
      <c r="AA382" s="13"/>
      <c r="AB382" s="13"/>
      <c r="AC382" s="13"/>
    </row>
    <row r="383" spans="1:29" s="14" customFormat="1" ht="11.25">
      <c r="A383" s="13"/>
      <c r="B383" s="16"/>
      <c r="C383" s="19"/>
      <c r="D383" s="13"/>
      <c r="E383" s="37"/>
      <c r="F383" s="38"/>
      <c r="G383" s="37"/>
      <c r="H383" s="38"/>
      <c r="I383" s="37"/>
      <c r="J383" s="38"/>
      <c r="K383" s="37"/>
      <c r="L383" s="38"/>
      <c r="M383" s="37"/>
      <c r="N383" s="38"/>
      <c r="O383" s="37"/>
      <c r="P383" s="38"/>
      <c r="Q383" s="37"/>
      <c r="R383" s="38"/>
      <c r="S383" s="37"/>
      <c r="T383" s="38"/>
      <c r="U383" s="37"/>
      <c r="V383" s="38"/>
      <c r="W383" s="37"/>
      <c r="X383" s="38"/>
      <c r="Y383" s="37"/>
      <c r="Z383" s="26"/>
      <c r="AA383" s="13"/>
      <c r="AB383" s="13"/>
      <c r="AC383" s="13"/>
    </row>
    <row r="384" spans="1:29" s="14" customFormat="1" ht="11.25">
      <c r="A384" s="13"/>
      <c r="B384" s="16"/>
      <c r="C384" s="19"/>
      <c r="D384" s="13"/>
      <c r="E384" s="37"/>
      <c r="F384" s="38"/>
      <c r="G384" s="37"/>
      <c r="H384" s="38"/>
      <c r="I384" s="37"/>
      <c r="J384" s="38"/>
      <c r="K384" s="37"/>
      <c r="L384" s="38"/>
      <c r="M384" s="37"/>
      <c r="N384" s="38"/>
      <c r="O384" s="37"/>
      <c r="P384" s="38"/>
      <c r="Q384" s="37"/>
      <c r="R384" s="38"/>
      <c r="S384" s="37"/>
      <c r="T384" s="38"/>
      <c r="U384" s="37"/>
      <c r="V384" s="38"/>
      <c r="W384" s="37"/>
      <c r="X384" s="38"/>
      <c r="Y384" s="37"/>
      <c r="Z384" s="26"/>
      <c r="AA384" s="13"/>
      <c r="AB384" s="13"/>
      <c r="AC384" s="13"/>
    </row>
    <row r="385" spans="1:29" s="14" customFormat="1" ht="11.25">
      <c r="A385" s="13"/>
      <c r="B385" s="16"/>
      <c r="C385" s="19"/>
      <c r="D385" s="13"/>
      <c r="E385" s="37"/>
      <c r="F385" s="38"/>
      <c r="G385" s="37"/>
      <c r="H385" s="38"/>
      <c r="I385" s="37"/>
      <c r="J385" s="38"/>
      <c r="K385" s="37"/>
      <c r="L385" s="38"/>
      <c r="M385" s="37"/>
      <c r="N385" s="38"/>
      <c r="O385" s="37"/>
      <c r="P385" s="38"/>
      <c r="Q385" s="37"/>
      <c r="R385" s="38"/>
      <c r="S385" s="37"/>
      <c r="T385" s="38"/>
      <c r="U385" s="37"/>
      <c r="V385" s="38"/>
      <c r="W385" s="37"/>
      <c r="X385" s="38"/>
      <c r="Y385" s="37"/>
      <c r="Z385" s="26"/>
      <c r="AA385" s="13"/>
      <c r="AB385" s="13"/>
      <c r="AC385" s="13"/>
    </row>
    <row r="386" spans="1:29" s="14" customFormat="1" ht="11.25">
      <c r="A386" s="13"/>
      <c r="B386" s="16"/>
      <c r="C386" s="19"/>
      <c r="D386" s="13"/>
      <c r="E386" s="37"/>
      <c r="F386" s="38"/>
      <c r="G386" s="37"/>
      <c r="H386" s="38"/>
      <c r="I386" s="37"/>
      <c r="J386" s="38"/>
      <c r="K386" s="37"/>
      <c r="L386" s="38"/>
      <c r="M386" s="37"/>
      <c r="N386" s="38"/>
      <c r="O386" s="37"/>
      <c r="P386" s="38"/>
      <c r="Q386" s="37"/>
      <c r="R386" s="38"/>
      <c r="S386" s="37"/>
      <c r="T386" s="38"/>
      <c r="U386" s="37"/>
      <c r="V386" s="38"/>
      <c r="W386" s="37"/>
      <c r="X386" s="38"/>
      <c r="Y386" s="37"/>
      <c r="Z386" s="26"/>
      <c r="AA386" s="13"/>
      <c r="AB386" s="13"/>
      <c r="AC386" s="13"/>
    </row>
    <row r="387" spans="1:29" s="14" customFormat="1" ht="11.25">
      <c r="A387" s="13"/>
      <c r="B387" s="16"/>
      <c r="C387" s="19"/>
      <c r="D387" s="13"/>
      <c r="E387" s="37"/>
      <c r="F387" s="38"/>
      <c r="G387" s="37"/>
      <c r="H387" s="38"/>
      <c r="I387" s="37"/>
      <c r="J387" s="38"/>
      <c r="K387" s="37"/>
      <c r="L387" s="38"/>
      <c r="M387" s="37"/>
      <c r="N387" s="38"/>
      <c r="O387" s="37"/>
      <c r="P387" s="38"/>
      <c r="Q387" s="37"/>
      <c r="R387" s="38"/>
      <c r="S387" s="37"/>
      <c r="T387" s="38"/>
      <c r="U387" s="37"/>
      <c r="V387" s="38"/>
      <c r="W387" s="37"/>
      <c r="X387" s="38"/>
      <c r="Y387" s="37"/>
      <c r="Z387" s="26"/>
      <c r="AA387" s="13"/>
      <c r="AB387" s="13"/>
      <c r="AC387" s="13"/>
    </row>
    <row r="388" spans="1:29" s="14" customFormat="1" ht="11.25">
      <c r="A388" s="13"/>
      <c r="B388" s="16"/>
      <c r="C388" s="19"/>
      <c r="D388" s="13"/>
      <c r="E388" s="37"/>
      <c r="F388" s="38"/>
      <c r="G388" s="37"/>
      <c r="H388" s="38"/>
      <c r="I388" s="37"/>
      <c r="J388" s="38"/>
      <c r="K388" s="37"/>
      <c r="L388" s="38"/>
      <c r="M388" s="37"/>
      <c r="N388" s="38"/>
      <c r="O388" s="37"/>
      <c r="P388" s="38"/>
      <c r="Q388" s="37"/>
      <c r="R388" s="38"/>
      <c r="S388" s="37"/>
      <c r="T388" s="38"/>
      <c r="U388" s="37"/>
      <c r="V388" s="38"/>
      <c r="W388" s="37"/>
      <c r="X388" s="38"/>
      <c r="Y388" s="37"/>
      <c r="Z388" s="26"/>
      <c r="AA388" s="13"/>
      <c r="AB388" s="13"/>
      <c r="AC388" s="13"/>
    </row>
    <row r="389" spans="1:29" s="14" customFormat="1" ht="11.25">
      <c r="A389" s="13"/>
      <c r="B389" s="16"/>
      <c r="C389" s="19"/>
      <c r="D389" s="13"/>
      <c r="E389" s="37"/>
      <c r="F389" s="38"/>
      <c r="G389" s="37"/>
      <c r="H389" s="38"/>
      <c r="I389" s="37"/>
      <c r="J389" s="38"/>
      <c r="K389" s="37"/>
      <c r="L389" s="38"/>
      <c r="M389" s="37"/>
      <c r="N389" s="38"/>
      <c r="O389" s="37"/>
      <c r="P389" s="38"/>
      <c r="Q389" s="37"/>
      <c r="R389" s="38"/>
      <c r="S389" s="37"/>
      <c r="T389" s="38"/>
      <c r="U389" s="37"/>
      <c r="V389" s="38"/>
      <c r="W389" s="37"/>
      <c r="X389" s="38"/>
      <c r="Y389" s="37"/>
      <c r="Z389" s="26"/>
      <c r="AA389" s="13"/>
      <c r="AB389" s="13"/>
      <c r="AC389" s="13"/>
    </row>
    <row r="390" spans="1:29" s="14" customFormat="1" ht="11.25">
      <c r="A390" s="13"/>
      <c r="B390" s="16"/>
      <c r="C390" s="19"/>
      <c r="D390" s="13"/>
      <c r="E390" s="37"/>
      <c r="F390" s="38"/>
      <c r="G390" s="37"/>
      <c r="H390" s="38"/>
      <c r="I390" s="37"/>
      <c r="J390" s="38"/>
      <c r="K390" s="37"/>
      <c r="L390" s="38"/>
      <c r="M390" s="37"/>
      <c r="N390" s="38"/>
      <c r="O390" s="37"/>
      <c r="P390" s="38"/>
      <c r="Q390" s="37"/>
      <c r="R390" s="38"/>
      <c r="S390" s="37"/>
      <c r="T390" s="38"/>
      <c r="U390" s="37"/>
      <c r="V390" s="38"/>
      <c r="W390" s="37"/>
      <c r="X390" s="38"/>
      <c r="Y390" s="37"/>
      <c r="Z390" s="26"/>
      <c r="AA390" s="13"/>
      <c r="AB390" s="13"/>
      <c r="AC390" s="13"/>
    </row>
    <row r="391" spans="1:29" s="14" customFormat="1" ht="11.25">
      <c r="A391" s="13"/>
      <c r="B391" s="16"/>
      <c r="C391" s="19"/>
      <c r="D391" s="13"/>
      <c r="E391" s="37"/>
      <c r="F391" s="38"/>
      <c r="G391" s="37"/>
      <c r="H391" s="38"/>
      <c r="I391" s="37"/>
      <c r="J391" s="38"/>
      <c r="K391" s="37"/>
      <c r="L391" s="38"/>
      <c r="M391" s="37"/>
      <c r="N391" s="38"/>
      <c r="O391" s="37"/>
      <c r="P391" s="38"/>
      <c r="Q391" s="37"/>
      <c r="R391" s="38"/>
      <c r="S391" s="37"/>
      <c r="T391" s="38"/>
      <c r="U391" s="37"/>
      <c r="V391" s="38"/>
      <c r="W391" s="37"/>
      <c r="X391" s="38"/>
      <c r="Y391" s="37"/>
      <c r="Z391" s="26"/>
      <c r="AA391" s="13"/>
      <c r="AB391" s="13"/>
      <c r="AC391" s="13"/>
    </row>
    <row r="392" spans="1:29" s="14" customFormat="1" ht="11.25">
      <c r="A392" s="13"/>
      <c r="B392" s="16"/>
      <c r="C392" s="19"/>
      <c r="D392" s="13"/>
      <c r="E392" s="37"/>
      <c r="F392" s="38"/>
      <c r="G392" s="37"/>
      <c r="H392" s="38"/>
      <c r="I392" s="37"/>
      <c r="J392" s="38"/>
      <c r="K392" s="37"/>
      <c r="L392" s="38"/>
      <c r="M392" s="37"/>
      <c r="N392" s="38"/>
      <c r="O392" s="37"/>
      <c r="P392" s="38"/>
      <c r="Q392" s="37"/>
      <c r="R392" s="38"/>
      <c r="S392" s="37"/>
      <c r="T392" s="38"/>
      <c r="U392" s="37"/>
      <c r="V392" s="38"/>
      <c r="W392" s="37"/>
      <c r="X392" s="38"/>
      <c r="Y392" s="37"/>
      <c r="Z392" s="26"/>
      <c r="AA392" s="13"/>
      <c r="AB392" s="13"/>
      <c r="AC392" s="13"/>
    </row>
    <row r="393" spans="1:29" s="14" customFormat="1" ht="11.25">
      <c r="A393" s="13"/>
      <c r="B393" s="16"/>
      <c r="C393" s="19"/>
      <c r="D393" s="13"/>
      <c r="E393" s="37"/>
      <c r="F393" s="38"/>
      <c r="G393" s="37"/>
      <c r="H393" s="38"/>
      <c r="I393" s="37"/>
      <c r="J393" s="38"/>
      <c r="K393" s="37"/>
      <c r="L393" s="38"/>
      <c r="M393" s="37"/>
      <c r="N393" s="38"/>
      <c r="O393" s="37"/>
      <c r="P393" s="38"/>
      <c r="Q393" s="37"/>
      <c r="R393" s="38"/>
      <c r="S393" s="37"/>
      <c r="T393" s="38"/>
      <c r="U393" s="37"/>
      <c r="V393" s="38"/>
      <c r="W393" s="37"/>
      <c r="X393" s="38"/>
      <c r="Y393" s="37"/>
      <c r="Z393" s="26"/>
      <c r="AA393" s="13"/>
      <c r="AB393" s="13"/>
      <c r="AC393" s="13"/>
    </row>
    <row r="394" spans="1:29" s="14" customFormat="1" ht="11.25">
      <c r="A394" s="13"/>
      <c r="B394" s="16"/>
      <c r="C394" s="19"/>
      <c r="D394" s="13"/>
      <c r="E394" s="37"/>
      <c r="F394" s="38"/>
      <c r="G394" s="37"/>
      <c r="H394" s="38"/>
      <c r="I394" s="37"/>
      <c r="J394" s="38"/>
      <c r="K394" s="37"/>
      <c r="L394" s="38"/>
      <c r="M394" s="37"/>
      <c r="N394" s="38"/>
      <c r="O394" s="37"/>
      <c r="P394" s="38"/>
      <c r="Q394" s="37"/>
      <c r="R394" s="38"/>
      <c r="S394" s="37"/>
      <c r="T394" s="38"/>
      <c r="U394" s="37"/>
      <c r="V394" s="38"/>
      <c r="W394" s="37"/>
      <c r="X394" s="38"/>
      <c r="Y394" s="37"/>
      <c r="Z394" s="26"/>
      <c r="AA394" s="13"/>
      <c r="AB394" s="13"/>
      <c r="AC394" s="13"/>
    </row>
    <row r="395" spans="1:29" s="14" customFormat="1" ht="11.25">
      <c r="A395" s="13"/>
      <c r="B395" s="16"/>
      <c r="C395" s="19"/>
      <c r="D395" s="13"/>
      <c r="E395" s="37"/>
      <c r="F395" s="38"/>
      <c r="G395" s="37"/>
      <c r="H395" s="38"/>
      <c r="I395" s="37"/>
      <c r="J395" s="38"/>
      <c r="K395" s="37"/>
      <c r="L395" s="38"/>
      <c r="M395" s="37"/>
      <c r="N395" s="38"/>
      <c r="O395" s="37"/>
      <c r="P395" s="38"/>
      <c r="Q395" s="37"/>
      <c r="R395" s="38"/>
      <c r="S395" s="37"/>
      <c r="T395" s="38"/>
      <c r="U395" s="37"/>
      <c r="V395" s="38"/>
      <c r="W395" s="37"/>
      <c r="X395" s="38"/>
      <c r="Y395" s="37"/>
      <c r="Z395" s="26"/>
      <c r="AA395" s="13"/>
      <c r="AB395" s="13"/>
      <c r="AC395" s="13"/>
    </row>
    <row r="396" spans="1:29" s="14" customFormat="1" ht="11.25">
      <c r="A396" s="13"/>
      <c r="B396" s="16"/>
      <c r="C396" s="19"/>
      <c r="D396" s="13"/>
      <c r="E396" s="37"/>
      <c r="F396" s="38"/>
      <c r="G396" s="37"/>
      <c r="H396" s="38"/>
      <c r="I396" s="37"/>
      <c r="J396" s="38"/>
      <c r="K396" s="37"/>
      <c r="L396" s="38"/>
      <c r="M396" s="37"/>
      <c r="N396" s="38"/>
      <c r="O396" s="37"/>
      <c r="P396" s="38"/>
      <c r="Q396" s="37"/>
      <c r="R396" s="38"/>
      <c r="S396" s="37"/>
      <c r="T396" s="38"/>
      <c r="U396" s="37"/>
      <c r="V396" s="38"/>
      <c r="W396" s="37"/>
      <c r="X396" s="38"/>
      <c r="Y396" s="37"/>
      <c r="Z396" s="26"/>
      <c r="AA396" s="13"/>
      <c r="AB396" s="13"/>
      <c r="AC396" s="13"/>
    </row>
    <row r="397" spans="1:29" s="14" customFormat="1" ht="11.25">
      <c r="A397" s="13"/>
      <c r="B397" s="16"/>
      <c r="C397" s="19"/>
      <c r="D397" s="13"/>
      <c r="E397" s="37"/>
      <c r="F397" s="38"/>
      <c r="G397" s="37"/>
      <c r="H397" s="38"/>
      <c r="I397" s="37"/>
      <c r="J397" s="38"/>
      <c r="K397" s="37"/>
      <c r="L397" s="38"/>
      <c r="M397" s="37"/>
      <c r="N397" s="38"/>
      <c r="O397" s="37"/>
      <c r="P397" s="38"/>
      <c r="Q397" s="37"/>
      <c r="R397" s="38"/>
      <c r="S397" s="37"/>
      <c r="T397" s="38"/>
      <c r="U397" s="37"/>
      <c r="V397" s="38"/>
      <c r="W397" s="37"/>
      <c r="X397" s="38"/>
      <c r="Y397" s="37"/>
      <c r="Z397" s="26"/>
      <c r="AA397" s="13"/>
      <c r="AB397" s="13"/>
      <c r="AC397" s="13"/>
    </row>
    <row r="398" spans="1:29" s="14" customFormat="1" ht="11.25">
      <c r="A398" s="13"/>
      <c r="B398" s="16"/>
      <c r="C398" s="19"/>
      <c r="D398" s="13"/>
      <c r="E398" s="37"/>
      <c r="F398" s="38"/>
      <c r="G398" s="37"/>
      <c r="H398" s="38"/>
      <c r="I398" s="37"/>
      <c r="J398" s="38"/>
      <c r="K398" s="37"/>
      <c r="L398" s="38"/>
      <c r="M398" s="37"/>
      <c r="N398" s="38"/>
      <c r="O398" s="37"/>
      <c r="P398" s="38"/>
      <c r="Q398" s="37"/>
      <c r="R398" s="38"/>
      <c r="S398" s="37"/>
      <c r="T398" s="38"/>
      <c r="U398" s="37"/>
      <c r="V398" s="38"/>
      <c r="W398" s="37"/>
      <c r="X398" s="38"/>
      <c r="Y398" s="37"/>
      <c r="Z398" s="26"/>
      <c r="AA398" s="13"/>
      <c r="AB398" s="13"/>
      <c r="AC398" s="13"/>
    </row>
    <row r="399" spans="1:29" s="14" customFormat="1" ht="11.25">
      <c r="A399" s="13"/>
      <c r="B399" s="16"/>
      <c r="C399" s="19"/>
      <c r="D399" s="13"/>
      <c r="E399" s="37"/>
      <c r="F399" s="38"/>
      <c r="G399" s="37"/>
      <c r="H399" s="38"/>
      <c r="I399" s="37"/>
      <c r="J399" s="38"/>
      <c r="K399" s="37"/>
      <c r="L399" s="38"/>
      <c r="M399" s="37"/>
      <c r="N399" s="38"/>
      <c r="O399" s="37"/>
      <c r="P399" s="38"/>
      <c r="Q399" s="37"/>
      <c r="R399" s="38"/>
      <c r="S399" s="37"/>
      <c r="T399" s="38"/>
      <c r="U399" s="37"/>
      <c r="V399" s="38"/>
      <c r="W399" s="37"/>
      <c r="X399" s="38"/>
      <c r="Y399" s="37"/>
      <c r="Z399" s="26"/>
      <c r="AA399" s="13"/>
      <c r="AB399" s="13"/>
      <c r="AC399" s="13"/>
    </row>
    <row r="400" spans="1:29" s="14" customFormat="1" ht="11.25">
      <c r="A400" s="13"/>
      <c r="B400" s="16"/>
      <c r="C400" s="19"/>
      <c r="D400" s="13"/>
      <c r="E400" s="37"/>
      <c r="F400" s="38"/>
      <c r="G400" s="37"/>
      <c r="H400" s="38"/>
      <c r="I400" s="37"/>
      <c r="J400" s="38"/>
      <c r="K400" s="37"/>
      <c r="L400" s="38"/>
      <c r="M400" s="37"/>
      <c r="N400" s="38"/>
      <c r="O400" s="37"/>
      <c r="P400" s="38"/>
      <c r="Q400" s="37"/>
      <c r="R400" s="38"/>
      <c r="S400" s="37"/>
      <c r="T400" s="38"/>
      <c r="U400" s="37"/>
      <c r="V400" s="38"/>
      <c r="W400" s="37"/>
      <c r="X400" s="38"/>
      <c r="Y400" s="37"/>
      <c r="Z400" s="26"/>
      <c r="AA400" s="13"/>
      <c r="AB400" s="13"/>
      <c r="AC400" s="13"/>
    </row>
    <row r="401" spans="1:29" s="14" customFormat="1" ht="11.25">
      <c r="A401" s="13"/>
      <c r="B401" s="16"/>
      <c r="C401" s="19"/>
      <c r="D401" s="13"/>
      <c r="E401" s="37"/>
      <c r="F401" s="38"/>
      <c r="G401" s="37"/>
      <c r="H401" s="38"/>
      <c r="I401" s="37"/>
      <c r="J401" s="38"/>
      <c r="K401" s="37"/>
      <c r="L401" s="38"/>
      <c r="M401" s="37"/>
      <c r="N401" s="38"/>
      <c r="O401" s="37"/>
      <c r="P401" s="38"/>
      <c r="Q401" s="37"/>
      <c r="R401" s="38"/>
      <c r="S401" s="37"/>
      <c r="T401" s="38"/>
      <c r="U401" s="37"/>
      <c r="V401" s="38"/>
      <c r="W401" s="37"/>
      <c r="X401" s="38"/>
      <c r="Y401" s="37"/>
      <c r="Z401" s="26"/>
      <c r="AA401" s="13"/>
      <c r="AB401" s="13"/>
      <c r="AC401" s="13"/>
    </row>
    <row r="402" spans="1:29" s="14" customFormat="1" ht="11.25">
      <c r="A402" s="13"/>
      <c r="B402" s="16"/>
      <c r="C402" s="19"/>
      <c r="D402" s="13"/>
      <c r="E402" s="37"/>
      <c r="F402" s="38"/>
      <c r="G402" s="37"/>
      <c r="H402" s="38"/>
      <c r="I402" s="37"/>
      <c r="J402" s="38"/>
      <c r="K402" s="37"/>
      <c r="L402" s="38"/>
      <c r="M402" s="37"/>
      <c r="N402" s="38"/>
      <c r="O402" s="37"/>
      <c r="P402" s="38"/>
      <c r="Q402" s="37"/>
      <c r="R402" s="38"/>
      <c r="S402" s="37"/>
      <c r="T402" s="38"/>
      <c r="U402" s="37"/>
      <c r="V402" s="38"/>
      <c r="W402" s="37"/>
      <c r="X402" s="38"/>
      <c r="Y402" s="37"/>
      <c r="Z402" s="26"/>
      <c r="AA402" s="13"/>
      <c r="AB402" s="13"/>
      <c r="AC402" s="13"/>
    </row>
    <row r="403" spans="1:29" s="14" customFormat="1" ht="11.25">
      <c r="A403" s="13"/>
      <c r="B403" s="16"/>
      <c r="C403" s="19"/>
      <c r="D403" s="13"/>
      <c r="E403" s="37"/>
      <c r="F403" s="38"/>
      <c r="G403" s="37"/>
      <c r="H403" s="38"/>
      <c r="I403" s="37"/>
      <c r="J403" s="38"/>
      <c r="K403" s="37"/>
      <c r="L403" s="38"/>
      <c r="M403" s="37"/>
      <c r="N403" s="38"/>
      <c r="O403" s="37"/>
      <c r="P403" s="38"/>
      <c r="Q403" s="37"/>
      <c r="R403" s="38"/>
      <c r="S403" s="37"/>
      <c r="T403" s="38"/>
      <c r="U403" s="37"/>
      <c r="V403" s="38"/>
      <c r="W403" s="37"/>
      <c r="X403" s="38"/>
      <c r="Y403" s="37"/>
      <c r="Z403" s="26"/>
      <c r="AA403" s="13"/>
      <c r="AB403" s="13"/>
      <c r="AC403" s="13"/>
    </row>
    <row r="404" spans="1:29" s="14" customFormat="1" ht="11.25">
      <c r="A404" s="13"/>
      <c r="B404" s="16"/>
      <c r="C404" s="19"/>
      <c r="D404" s="13"/>
      <c r="E404" s="37"/>
      <c r="F404" s="38"/>
      <c r="G404" s="37"/>
      <c r="H404" s="38"/>
      <c r="I404" s="37"/>
      <c r="J404" s="38"/>
      <c r="K404" s="37"/>
      <c r="L404" s="38"/>
      <c r="M404" s="37"/>
      <c r="N404" s="38"/>
      <c r="O404" s="37"/>
      <c r="P404" s="38"/>
      <c r="Q404" s="37"/>
      <c r="R404" s="38"/>
      <c r="S404" s="37"/>
      <c r="T404" s="38"/>
      <c r="U404" s="37"/>
      <c r="V404" s="38"/>
      <c r="W404" s="37"/>
      <c r="X404" s="38"/>
      <c r="Y404" s="37"/>
      <c r="Z404" s="26"/>
      <c r="AA404" s="13"/>
      <c r="AB404" s="13"/>
      <c r="AC404" s="13"/>
    </row>
    <row r="405" spans="1:29" s="14" customFormat="1" ht="11.25">
      <c r="A405" s="13"/>
      <c r="B405" s="16"/>
      <c r="C405" s="19"/>
      <c r="D405" s="13"/>
      <c r="E405" s="37"/>
      <c r="F405" s="38"/>
      <c r="G405" s="37"/>
      <c r="H405" s="38"/>
      <c r="I405" s="37"/>
      <c r="J405" s="38"/>
      <c r="K405" s="37"/>
      <c r="L405" s="38"/>
      <c r="M405" s="37"/>
      <c r="N405" s="38"/>
      <c r="O405" s="37"/>
      <c r="P405" s="38"/>
      <c r="Q405" s="37"/>
      <c r="R405" s="38"/>
      <c r="S405" s="37"/>
      <c r="T405" s="38"/>
      <c r="U405" s="37"/>
      <c r="V405" s="38"/>
      <c r="W405" s="37"/>
      <c r="X405" s="38"/>
      <c r="Y405" s="37"/>
      <c r="Z405" s="26"/>
      <c r="AA405" s="13"/>
      <c r="AB405" s="13"/>
      <c r="AC405" s="13"/>
    </row>
    <row r="406" spans="1:29" s="14" customFormat="1" ht="11.25">
      <c r="A406" s="13"/>
      <c r="B406" s="16"/>
      <c r="C406" s="19"/>
      <c r="D406" s="13"/>
      <c r="E406" s="37"/>
      <c r="F406" s="38"/>
      <c r="G406" s="37"/>
      <c r="H406" s="38"/>
      <c r="I406" s="37"/>
      <c r="J406" s="38"/>
      <c r="K406" s="37"/>
      <c r="L406" s="38"/>
      <c r="M406" s="37"/>
      <c r="N406" s="38"/>
      <c r="O406" s="37"/>
      <c r="P406" s="38"/>
      <c r="Q406" s="37"/>
      <c r="R406" s="38"/>
      <c r="S406" s="37"/>
      <c r="T406" s="38"/>
      <c r="U406" s="37"/>
      <c r="V406" s="38"/>
      <c r="W406" s="37"/>
      <c r="X406" s="38"/>
      <c r="Y406" s="37"/>
      <c r="Z406" s="26"/>
      <c r="AA406" s="13"/>
      <c r="AB406" s="13"/>
      <c r="AC406" s="13"/>
    </row>
    <row r="407" spans="1:29" s="14" customFormat="1" ht="11.25">
      <c r="A407" s="13"/>
      <c r="B407" s="16"/>
      <c r="C407" s="19"/>
      <c r="D407" s="13"/>
      <c r="E407" s="37"/>
      <c r="F407" s="38"/>
      <c r="G407" s="37"/>
      <c r="H407" s="38"/>
      <c r="I407" s="37"/>
      <c r="J407" s="38"/>
      <c r="K407" s="37"/>
      <c r="L407" s="38"/>
      <c r="M407" s="37"/>
      <c r="N407" s="38"/>
      <c r="O407" s="37"/>
      <c r="P407" s="38"/>
      <c r="Q407" s="37"/>
      <c r="R407" s="38"/>
      <c r="S407" s="37"/>
      <c r="T407" s="38"/>
      <c r="U407" s="37"/>
      <c r="V407" s="38"/>
      <c r="W407" s="37"/>
      <c r="X407" s="38"/>
      <c r="Y407" s="37"/>
      <c r="Z407" s="26"/>
      <c r="AA407" s="13"/>
      <c r="AB407" s="13"/>
      <c r="AC407" s="13"/>
    </row>
    <row r="408" spans="1:29" s="14" customFormat="1" ht="11.25">
      <c r="A408" s="13"/>
      <c r="B408" s="16"/>
      <c r="C408" s="19"/>
      <c r="D408" s="13"/>
      <c r="E408" s="37"/>
      <c r="F408" s="38"/>
      <c r="G408" s="37"/>
      <c r="H408" s="38"/>
      <c r="I408" s="37"/>
      <c r="J408" s="38"/>
      <c r="K408" s="37"/>
      <c r="L408" s="38"/>
      <c r="M408" s="37"/>
      <c r="N408" s="38"/>
      <c r="O408" s="37"/>
      <c r="P408" s="38"/>
      <c r="Q408" s="37"/>
      <c r="R408" s="38"/>
      <c r="S408" s="37"/>
      <c r="T408" s="38"/>
      <c r="U408" s="37"/>
      <c r="V408" s="38"/>
      <c r="W408" s="37"/>
      <c r="X408" s="38"/>
      <c r="Y408" s="37"/>
      <c r="Z408" s="26"/>
      <c r="AA408" s="13"/>
      <c r="AB408" s="13"/>
      <c r="AC408" s="13"/>
    </row>
    <row r="409" spans="1:29" s="14" customFormat="1" ht="11.25">
      <c r="A409" s="13"/>
      <c r="B409" s="16"/>
      <c r="C409" s="19"/>
      <c r="D409" s="13"/>
      <c r="E409" s="37"/>
      <c r="F409" s="38"/>
      <c r="G409" s="37"/>
      <c r="H409" s="38"/>
      <c r="I409" s="37"/>
      <c r="J409" s="38"/>
      <c r="K409" s="37"/>
      <c r="L409" s="38"/>
      <c r="M409" s="37"/>
      <c r="N409" s="38"/>
      <c r="O409" s="37"/>
      <c r="P409" s="38"/>
      <c r="Q409" s="37"/>
      <c r="R409" s="38"/>
      <c r="S409" s="37"/>
      <c r="T409" s="38"/>
      <c r="U409" s="37"/>
      <c r="V409" s="38"/>
      <c r="W409" s="37"/>
      <c r="X409" s="38"/>
      <c r="Y409" s="37"/>
      <c r="Z409" s="26"/>
      <c r="AA409" s="13"/>
      <c r="AB409" s="13"/>
      <c r="AC409" s="13"/>
    </row>
    <row r="410" spans="1:29" s="14" customFormat="1" ht="11.25">
      <c r="A410" s="13"/>
      <c r="B410" s="16"/>
      <c r="C410" s="19"/>
      <c r="D410" s="13"/>
      <c r="E410" s="37"/>
      <c r="F410" s="38"/>
      <c r="G410" s="37"/>
      <c r="H410" s="38"/>
      <c r="I410" s="37"/>
      <c r="J410" s="38"/>
      <c r="K410" s="37"/>
      <c r="L410" s="38"/>
      <c r="M410" s="37"/>
      <c r="N410" s="38"/>
      <c r="O410" s="37"/>
      <c r="P410" s="38"/>
      <c r="Q410" s="37"/>
      <c r="R410" s="38"/>
      <c r="S410" s="37"/>
      <c r="T410" s="38"/>
      <c r="U410" s="37"/>
      <c r="V410" s="38"/>
      <c r="W410" s="37"/>
      <c r="X410" s="38"/>
      <c r="Y410" s="37"/>
      <c r="Z410" s="26"/>
      <c r="AA410" s="13"/>
      <c r="AB410" s="13"/>
      <c r="AC410" s="13"/>
    </row>
    <row r="411" spans="1:29" s="14" customFormat="1" ht="11.25">
      <c r="A411" s="13"/>
      <c r="B411" s="16"/>
      <c r="C411" s="19"/>
      <c r="D411" s="13"/>
      <c r="E411" s="37"/>
      <c r="F411" s="38"/>
      <c r="G411" s="37"/>
      <c r="H411" s="38"/>
      <c r="I411" s="37"/>
      <c r="J411" s="38"/>
      <c r="K411" s="37"/>
      <c r="L411" s="38"/>
      <c r="M411" s="37"/>
      <c r="N411" s="38"/>
      <c r="O411" s="37"/>
      <c r="P411" s="38"/>
      <c r="Q411" s="37"/>
      <c r="R411" s="38"/>
      <c r="S411" s="37"/>
      <c r="T411" s="38"/>
      <c r="U411" s="37"/>
      <c r="V411" s="38"/>
      <c r="W411" s="37"/>
      <c r="X411" s="38"/>
      <c r="Y411" s="37"/>
      <c r="Z411" s="26"/>
      <c r="AA411" s="13"/>
      <c r="AB411" s="13"/>
      <c r="AC411" s="13"/>
    </row>
    <row r="412" spans="1:29" s="14" customFormat="1" ht="11.25">
      <c r="A412" s="13"/>
      <c r="B412" s="16"/>
      <c r="C412" s="19"/>
      <c r="D412" s="13"/>
      <c r="E412" s="37"/>
      <c r="F412" s="38"/>
      <c r="G412" s="37"/>
      <c r="H412" s="38"/>
      <c r="I412" s="37"/>
      <c r="J412" s="38"/>
      <c r="K412" s="37"/>
      <c r="L412" s="38"/>
      <c r="M412" s="37"/>
      <c r="N412" s="38"/>
      <c r="O412" s="37"/>
      <c r="P412" s="38"/>
      <c r="Q412" s="37"/>
      <c r="R412" s="38"/>
      <c r="S412" s="37"/>
      <c r="T412" s="38"/>
      <c r="U412" s="37"/>
      <c r="V412" s="38"/>
      <c r="W412" s="37"/>
      <c r="X412" s="38"/>
      <c r="Y412" s="37"/>
      <c r="Z412" s="26"/>
      <c r="AA412" s="13"/>
      <c r="AB412" s="13"/>
      <c r="AC412" s="13"/>
    </row>
    <row r="413" spans="1:29" s="14" customFormat="1" ht="11.25">
      <c r="A413" s="13"/>
      <c r="B413" s="16"/>
      <c r="C413" s="19"/>
      <c r="D413" s="13"/>
      <c r="E413" s="37"/>
      <c r="F413" s="38"/>
      <c r="G413" s="37"/>
      <c r="H413" s="38"/>
      <c r="I413" s="37"/>
      <c r="J413" s="38"/>
      <c r="K413" s="37"/>
      <c r="L413" s="38"/>
      <c r="M413" s="37"/>
      <c r="N413" s="38"/>
      <c r="O413" s="37"/>
      <c r="P413" s="38"/>
      <c r="Q413" s="37"/>
      <c r="R413" s="38"/>
      <c r="S413" s="37"/>
      <c r="T413" s="38"/>
      <c r="U413" s="37"/>
      <c r="V413" s="38"/>
      <c r="W413" s="37"/>
      <c r="X413" s="38"/>
      <c r="Y413" s="37"/>
      <c r="Z413" s="26"/>
      <c r="AA413" s="13"/>
      <c r="AB413" s="13"/>
      <c r="AC413" s="13"/>
    </row>
    <row r="414" spans="1:29" s="14" customFormat="1" ht="11.25">
      <c r="A414" s="13"/>
      <c r="B414" s="16"/>
      <c r="C414" s="19"/>
      <c r="D414" s="13"/>
      <c r="E414" s="37"/>
      <c r="F414" s="38"/>
      <c r="G414" s="37"/>
      <c r="H414" s="38"/>
      <c r="I414" s="37"/>
      <c r="J414" s="38"/>
      <c r="K414" s="37"/>
      <c r="L414" s="38"/>
      <c r="M414" s="37"/>
      <c r="N414" s="38"/>
      <c r="O414" s="37"/>
      <c r="P414" s="38"/>
      <c r="Q414" s="37"/>
      <c r="R414" s="38"/>
      <c r="S414" s="37"/>
      <c r="T414" s="38"/>
      <c r="U414" s="37"/>
      <c r="V414" s="38"/>
      <c r="W414" s="37"/>
      <c r="X414" s="38"/>
      <c r="Y414" s="37"/>
      <c r="Z414" s="26"/>
      <c r="AA414" s="13"/>
      <c r="AB414" s="13"/>
      <c r="AC414" s="13"/>
    </row>
    <row r="415" spans="1:29" s="14" customFormat="1" ht="11.25">
      <c r="A415" s="13"/>
      <c r="B415" s="16"/>
      <c r="C415" s="19"/>
      <c r="D415" s="13"/>
      <c r="E415" s="37"/>
      <c r="F415" s="38"/>
      <c r="G415" s="37"/>
      <c r="H415" s="38"/>
      <c r="I415" s="37"/>
      <c r="J415" s="38"/>
      <c r="K415" s="37"/>
      <c r="L415" s="38"/>
      <c r="M415" s="37"/>
      <c r="N415" s="38"/>
      <c r="O415" s="37"/>
      <c r="P415" s="38"/>
      <c r="Q415" s="37"/>
      <c r="R415" s="38"/>
      <c r="S415" s="37"/>
      <c r="T415" s="38"/>
      <c r="U415" s="37"/>
      <c r="V415" s="38"/>
      <c r="W415" s="37"/>
      <c r="X415" s="38"/>
      <c r="Y415" s="37"/>
      <c r="Z415" s="26"/>
      <c r="AA415" s="13"/>
      <c r="AB415" s="13"/>
      <c r="AC415" s="13"/>
    </row>
    <row r="416" spans="1:29" s="14" customFormat="1" ht="11.25">
      <c r="A416" s="13"/>
      <c r="B416" s="16"/>
      <c r="C416" s="19"/>
      <c r="D416" s="13"/>
      <c r="E416" s="37"/>
      <c r="F416" s="38"/>
      <c r="G416" s="37"/>
      <c r="H416" s="38"/>
      <c r="I416" s="37"/>
      <c r="J416" s="38"/>
      <c r="K416" s="37"/>
      <c r="L416" s="38"/>
      <c r="M416" s="37"/>
      <c r="N416" s="38"/>
      <c r="O416" s="37"/>
      <c r="P416" s="38"/>
      <c r="Q416" s="37"/>
      <c r="R416" s="38"/>
      <c r="S416" s="37"/>
      <c r="T416" s="38"/>
      <c r="U416" s="37"/>
      <c r="V416" s="38"/>
      <c r="W416" s="37"/>
      <c r="X416" s="38"/>
      <c r="Y416" s="37"/>
      <c r="Z416" s="26"/>
      <c r="AA416" s="13"/>
      <c r="AB416" s="13"/>
      <c r="AC416" s="13"/>
    </row>
    <row r="417" spans="1:29" s="14" customFormat="1" ht="11.25">
      <c r="A417" s="13"/>
      <c r="B417" s="16"/>
      <c r="C417" s="19"/>
      <c r="D417" s="13"/>
      <c r="E417" s="37"/>
      <c r="F417" s="38"/>
      <c r="G417" s="37"/>
      <c r="H417" s="38"/>
      <c r="I417" s="37"/>
      <c r="J417" s="38"/>
      <c r="K417" s="37"/>
      <c r="L417" s="38"/>
      <c r="M417" s="37"/>
      <c r="N417" s="38"/>
      <c r="O417" s="37"/>
      <c r="P417" s="38"/>
      <c r="Q417" s="37"/>
      <c r="R417" s="38"/>
      <c r="S417" s="37"/>
      <c r="T417" s="38"/>
      <c r="U417" s="37"/>
      <c r="V417" s="38"/>
      <c r="W417" s="37"/>
      <c r="X417" s="38"/>
      <c r="Y417" s="37"/>
      <c r="Z417" s="26"/>
      <c r="AA417" s="13"/>
      <c r="AB417" s="13"/>
      <c r="AC417" s="13"/>
    </row>
    <row r="418" spans="1:29" s="14" customFormat="1" ht="11.25">
      <c r="A418" s="13"/>
      <c r="B418" s="16"/>
      <c r="C418" s="19"/>
      <c r="D418" s="13"/>
      <c r="E418" s="37"/>
      <c r="F418" s="38"/>
      <c r="G418" s="37"/>
      <c r="H418" s="38"/>
      <c r="I418" s="37"/>
      <c r="J418" s="38"/>
      <c r="K418" s="37"/>
      <c r="L418" s="38"/>
      <c r="M418" s="37"/>
      <c r="N418" s="38"/>
      <c r="O418" s="37"/>
      <c r="P418" s="38"/>
      <c r="Q418" s="37"/>
      <c r="R418" s="38"/>
      <c r="S418" s="37"/>
      <c r="T418" s="38"/>
      <c r="U418" s="37"/>
      <c r="V418" s="38"/>
      <c r="W418" s="37"/>
      <c r="X418" s="38"/>
      <c r="Y418" s="37"/>
      <c r="Z418" s="26"/>
      <c r="AA418" s="13"/>
      <c r="AB418" s="13"/>
      <c r="AC418" s="13"/>
    </row>
    <row r="419" spans="1:29" s="14" customFormat="1" ht="11.25">
      <c r="A419" s="13"/>
      <c r="B419" s="16"/>
      <c r="C419" s="19"/>
      <c r="D419" s="13"/>
      <c r="E419" s="37"/>
      <c r="F419" s="38"/>
      <c r="G419" s="37"/>
      <c r="H419" s="38"/>
      <c r="I419" s="37"/>
      <c r="J419" s="38"/>
      <c r="K419" s="37"/>
      <c r="L419" s="38"/>
      <c r="M419" s="37"/>
      <c r="N419" s="38"/>
      <c r="O419" s="37"/>
      <c r="P419" s="38"/>
      <c r="Q419" s="37"/>
      <c r="R419" s="38"/>
      <c r="S419" s="37"/>
      <c r="T419" s="38"/>
      <c r="U419" s="37"/>
      <c r="V419" s="38"/>
      <c r="W419" s="37"/>
      <c r="X419" s="38"/>
      <c r="Y419" s="37"/>
      <c r="Z419" s="26"/>
      <c r="AA419" s="13"/>
      <c r="AB419" s="13"/>
      <c r="AC419" s="13"/>
    </row>
    <row r="420" spans="1:29" s="14" customFormat="1" ht="11.25">
      <c r="A420" s="13"/>
      <c r="B420" s="16"/>
      <c r="C420" s="19"/>
      <c r="D420" s="13"/>
      <c r="E420" s="37"/>
      <c r="F420" s="38"/>
      <c r="G420" s="37"/>
      <c r="H420" s="38"/>
      <c r="I420" s="37"/>
      <c r="J420" s="38"/>
      <c r="K420" s="37"/>
      <c r="L420" s="38"/>
      <c r="M420" s="37"/>
      <c r="N420" s="38"/>
      <c r="O420" s="37"/>
      <c r="P420" s="38"/>
      <c r="Q420" s="37"/>
      <c r="R420" s="38"/>
      <c r="S420" s="37"/>
      <c r="T420" s="38"/>
      <c r="U420" s="37"/>
      <c r="V420" s="38"/>
      <c r="W420" s="37"/>
      <c r="X420" s="38"/>
      <c r="Y420" s="37"/>
      <c r="Z420" s="26"/>
      <c r="AA420" s="13"/>
      <c r="AB420" s="13"/>
      <c r="AC420" s="13"/>
    </row>
    <row r="421" spans="1:29" s="14" customFormat="1" ht="11.25">
      <c r="A421" s="13"/>
      <c r="B421" s="16"/>
      <c r="C421" s="19"/>
      <c r="D421" s="13"/>
      <c r="E421" s="37"/>
      <c r="F421" s="38"/>
      <c r="G421" s="37"/>
      <c r="H421" s="38"/>
      <c r="I421" s="37"/>
      <c r="J421" s="38"/>
      <c r="K421" s="37"/>
      <c r="L421" s="38"/>
      <c r="M421" s="37"/>
      <c r="N421" s="38"/>
      <c r="O421" s="37"/>
      <c r="P421" s="38"/>
      <c r="Q421" s="37"/>
      <c r="R421" s="38"/>
      <c r="S421" s="37"/>
      <c r="T421" s="38"/>
      <c r="U421" s="37"/>
      <c r="V421" s="38"/>
      <c r="W421" s="37"/>
      <c r="X421" s="38"/>
      <c r="Y421" s="37"/>
      <c r="Z421" s="26"/>
      <c r="AA421" s="13"/>
      <c r="AB421" s="13"/>
      <c r="AC421" s="13"/>
    </row>
    <row r="422" spans="1:29" s="14" customFormat="1" ht="11.25">
      <c r="A422" s="13"/>
      <c r="B422" s="16"/>
      <c r="C422" s="19"/>
      <c r="D422" s="13"/>
      <c r="E422" s="37"/>
      <c r="F422" s="38"/>
      <c r="G422" s="37"/>
      <c r="H422" s="38"/>
      <c r="I422" s="37"/>
      <c r="J422" s="38"/>
      <c r="K422" s="37"/>
      <c r="L422" s="38"/>
      <c r="M422" s="37"/>
      <c r="N422" s="38"/>
      <c r="O422" s="37"/>
      <c r="P422" s="38"/>
      <c r="Q422" s="37"/>
      <c r="R422" s="38"/>
      <c r="S422" s="37"/>
      <c r="T422" s="38"/>
      <c r="U422" s="37"/>
      <c r="V422" s="38"/>
      <c r="W422" s="37"/>
      <c r="X422" s="38"/>
      <c r="Y422" s="37"/>
      <c r="Z422" s="26"/>
      <c r="AA422" s="13"/>
      <c r="AB422" s="13"/>
      <c r="AC422" s="13"/>
    </row>
    <row r="423" spans="1:29" s="14" customFormat="1" ht="11.25">
      <c r="A423" s="13"/>
      <c r="B423" s="16"/>
      <c r="C423" s="19"/>
      <c r="D423" s="13"/>
      <c r="E423" s="37"/>
      <c r="F423" s="38"/>
      <c r="G423" s="37"/>
      <c r="H423" s="38"/>
      <c r="I423" s="37"/>
      <c r="J423" s="38"/>
      <c r="K423" s="37"/>
      <c r="L423" s="38"/>
      <c r="M423" s="37"/>
      <c r="N423" s="38"/>
      <c r="O423" s="37"/>
      <c r="P423" s="38"/>
      <c r="Q423" s="37"/>
      <c r="R423" s="38"/>
      <c r="S423" s="37"/>
      <c r="T423" s="38"/>
      <c r="U423" s="37"/>
      <c r="V423" s="38"/>
      <c r="W423" s="37"/>
      <c r="X423" s="38"/>
      <c r="Y423" s="37"/>
      <c r="Z423" s="26"/>
      <c r="AA423" s="13"/>
      <c r="AB423" s="13"/>
      <c r="AC423" s="13"/>
    </row>
    <row r="424" spans="1:29" s="14" customFormat="1" ht="11.25">
      <c r="A424" s="13"/>
      <c r="B424" s="16"/>
      <c r="C424" s="19"/>
      <c r="D424" s="13"/>
      <c r="E424" s="37"/>
      <c r="F424" s="38"/>
      <c r="G424" s="37"/>
      <c r="H424" s="38"/>
      <c r="I424" s="37"/>
      <c r="J424" s="38"/>
      <c r="K424" s="37"/>
      <c r="L424" s="38"/>
      <c r="M424" s="37"/>
      <c r="N424" s="38"/>
      <c r="O424" s="37"/>
      <c r="P424" s="38"/>
      <c r="Q424" s="37"/>
      <c r="R424" s="38"/>
      <c r="S424" s="37"/>
      <c r="T424" s="38"/>
      <c r="U424" s="37"/>
      <c r="V424" s="38"/>
      <c r="W424" s="37"/>
      <c r="X424" s="38"/>
      <c r="Y424" s="37"/>
      <c r="Z424" s="26"/>
      <c r="AA424" s="13"/>
      <c r="AB424" s="13"/>
      <c r="AC424" s="13"/>
    </row>
    <row r="425" spans="1:29" s="14" customFormat="1" ht="11.25">
      <c r="A425" s="13"/>
      <c r="B425" s="16"/>
      <c r="C425" s="19"/>
      <c r="D425" s="13"/>
      <c r="E425" s="37"/>
      <c r="F425" s="38"/>
      <c r="G425" s="37"/>
      <c r="H425" s="38"/>
      <c r="I425" s="37"/>
      <c r="J425" s="38"/>
      <c r="K425" s="37"/>
      <c r="L425" s="38"/>
      <c r="M425" s="37"/>
      <c r="N425" s="38"/>
      <c r="O425" s="37"/>
      <c r="P425" s="38"/>
      <c r="Q425" s="37"/>
      <c r="R425" s="38"/>
      <c r="S425" s="37"/>
      <c r="T425" s="38"/>
      <c r="U425" s="37"/>
      <c r="V425" s="38"/>
      <c r="W425" s="37"/>
      <c r="X425" s="38"/>
      <c r="Y425" s="37"/>
      <c r="Z425" s="26"/>
      <c r="AA425" s="13"/>
      <c r="AB425" s="13"/>
      <c r="AC425" s="13"/>
    </row>
    <row r="426" spans="1:29" s="14" customFormat="1" ht="11.25">
      <c r="A426" s="13"/>
      <c r="B426" s="16"/>
      <c r="C426" s="19"/>
      <c r="D426" s="13"/>
      <c r="E426" s="37"/>
      <c r="F426" s="38"/>
      <c r="G426" s="37"/>
      <c r="H426" s="38"/>
      <c r="I426" s="37"/>
      <c r="J426" s="38"/>
      <c r="K426" s="37"/>
      <c r="L426" s="38"/>
      <c r="M426" s="37"/>
      <c r="N426" s="38"/>
      <c r="O426" s="37"/>
      <c r="P426" s="38"/>
      <c r="Q426" s="37"/>
      <c r="R426" s="38"/>
      <c r="S426" s="37"/>
      <c r="T426" s="38"/>
      <c r="U426" s="37"/>
      <c r="V426" s="38"/>
      <c r="W426" s="37"/>
      <c r="X426" s="38"/>
      <c r="Y426" s="37"/>
      <c r="Z426" s="26"/>
      <c r="AA426" s="13"/>
      <c r="AB426" s="13"/>
      <c r="AC426" s="13"/>
    </row>
    <row r="427" spans="1:29" s="14" customFormat="1" ht="11.25">
      <c r="A427" s="13"/>
      <c r="B427" s="16"/>
      <c r="C427" s="19"/>
      <c r="D427" s="13"/>
      <c r="E427" s="37"/>
      <c r="F427" s="38"/>
      <c r="G427" s="37"/>
      <c r="H427" s="38"/>
      <c r="I427" s="37"/>
      <c r="J427" s="38"/>
      <c r="K427" s="37"/>
      <c r="L427" s="38"/>
      <c r="M427" s="37"/>
      <c r="N427" s="38"/>
      <c r="O427" s="37"/>
      <c r="P427" s="38"/>
      <c r="Q427" s="37"/>
      <c r="R427" s="38"/>
      <c r="S427" s="37"/>
      <c r="T427" s="38"/>
      <c r="U427" s="37"/>
      <c r="V427" s="38"/>
      <c r="W427" s="37"/>
      <c r="X427" s="38"/>
      <c r="Y427" s="37"/>
      <c r="Z427" s="26"/>
      <c r="AA427" s="13"/>
      <c r="AB427" s="13"/>
      <c r="AC427" s="13"/>
    </row>
    <row r="428" spans="1:29" s="14" customFormat="1" ht="11.25">
      <c r="A428" s="13"/>
      <c r="B428" s="16"/>
      <c r="C428" s="19"/>
      <c r="D428" s="13"/>
      <c r="E428" s="37"/>
      <c r="F428" s="38"/>
      <c r="G428" s="37"/>
      <c r="H428" s="38"/>
      <c r="I428" s="37"/>
      <c r="J428" s="38"/>
      <c r="K428" s="37"/>
      <c r="L428" s="38"/>
      <c r="M428" s="37"/>
      <c r="N428" s="38"/>
      <c r="O428" s="37"/>
      <c r="P428" s="38"/>
      <c r="Q428" s="37"/>
      <c r="R428" s="38"/>
      <c r="S428" s="37"/>
      <c r="T428" s="38"/>
      <c r="U428" s="37"/>
      <c r="V428" s="38"/>
      <c r="W428" s="37"/>
      <c r="X428" s="38"/>
      <c r="Y428" s="37"/>
      <c r="Z428" s="26"/>
      <c r="AA428" s="13"/>
      <c r="AB428" s="13"/>
      <c r="AC428" s="13"/>
    </row>
    <row r="429" spans="1:29" s="14" customFormat="1" ht="11.25">
      <c r="A429" s="13"/>
      <c r="B429" s="16"/>
      <c r="C429" s="19"/>
      <c r="D429" s="13"/>
      <c r="E429" s="37"/>
      <c r="F429" s="38"/>
      <c r="G429" s="37"/>
      <c r="H429" s="38"/>
      <c r="I429" s="37"/>
      <c r="J429" s="38"/>
      <c r="K429" s="37"/>
      <c r="L429" s="38"/>
      <c r="M429" s="37"/>
      <c r="N429" s="38"/>
      <c r="O429" s="37"/>
      <c r="P429" s="38"/>
      <c r="Q429" s="37"/>
      <c r="R429" s="38"/>
      <c r="S429" s="37"/>
      <c r="T429" s="38"/>
      <c r="U429" s="37"/>
      <c r="V429" s="38"/>
      <c r="W429" s="37"/>
      <c r="X429" s="38"/>
      <c r="Y429" s="37"/>
      <c r="Z429" s="26"/>
      <c r="AA429" s="13"/>
      <c r="AB429" s="13"/>
      <c r="AC429" s="13"/>
    </row>
    <row r="430" spans="1:29" s="14" customFormat="1" ht="11.25">
      <c r="A430" s="13"/>
      <c r="B430" s="16"/>
      <c r="C430" s="19"/>
      <c r="D430" s="13"/>
      <c r="E430" s="37"/>
      <c r="F430" s="38"/>
      <c r="G430" s="37"/>
      <c r="H430" s="38"/>
      <c r="I430" s="37"/>
      <c r="J430" s="38"/>
      <c r="K430" s="37"/>
      <c r="L430" s="38"/>
      <c r="M430" s="37"/>
      <c r="N430" s="38"/>
      <c r="O430" s="37"/>
      <c r="P430" s="38"/>
      <c r="Q430" s="37"/>
      <c r="R430" s="38"/>
      <c r="S430" s="37"/>
      <c r="T430" s="38"/>
      <c r="U430" s="37"/>
      <c r="V430" s="38"/>
      <c r="W430" s="37"/>
      <c r="X430" s="38"/>
      <c r="Y430" s="37"/>
      <c r="Z430" s="26"/>
      <c r="AA430" s="13"/>
      <c r="AB430" s="13"/>
      <c r="AC430" s="13"/>
    </row>
    <row r="431" spans="1:29" s="14" customFormat="1" ht="11.25">
      <c r="A431" s="13"/>
      <c r="B431" s="16"/>
      <c r="C431" s="19"/>
      <c r="D431" s="13"/>
      <c r="E431" s="37"/>
      <c r="F431" s="38"/>
      <c r="G431" s="37"/>
      <c r="H431" s="38"/>
      <c r="I431" s="37"/>
      <c r="J431" s="38"/>
      <c r="K431" s="37"/>
      <c r="L431" s="38"/>
      <c r="M431" s="37"/>
      <c r="N431" s="38"/>
      <c r="O431" s="37"/>
      <c r="P431" s="38"/>
      <c r="Q431" s="37"/>
      <c r="R431" s="38"/>
      <c r="S431" s="37"/>
      <c r="T431" s="38"/>
      <c r="U431" s="37"/>
      <c r="V431" s="38"/>
      <c r="W431" s="37"/>
      <c r="X431" s="38"/>
      <c r="Y431" s="37"/>
      <c r="Z431" s="26"/>
      <c r="AA431" s="13"/>
      <c r="AB431" s="13"/>
      <c r="AC431" s="13"/>
    </row>
    <row r="432" spans="1:29" s="14" customFormat="1" ht="11.25">
      <c r="A432" s="13"/>
      <c r="B432" s="16"/>
      <c r="C432" s="19"/>
      <c r="D432" s="13"/>
      <c r="E432" s="37"/>
      <c r="F432" s="38"/>
      <c r="G432" s="37"/>
      <c r="H432" s="38"/>
      <c r="I432" s="37"/>
      <c r="J432" s="38"/>
      <c r="K432" s="37"/>
      <c r="L432" s="38"/>
      <c r="M432" s="37"/>
      <c r="N432" s="38"/>
      <c r="O432" s="37"/>
      <c r="P432" s="38"/>
      <c r="Q432" s="37"/>
      <c r="R432" s="38"/>
      <c r="S432" s="37"/>
      <c r="T432" s="38"/>
      <c r="U432" s="37"/>
      <c r="V432" s="38"/>
      <c r="W432" s="37"/>
      <c r="X432" s="38"/>
      <c r="Y432" s="37"/>
      <c r="Z432" s="26"/>
      <c r="AA432" s="13"/>
      <c r="AB432" s="13"/>
      <c r="AC432" s="13"/>
    </row>
    <row r="433" spans="1:29" s="14" customFormat="1" ht="11.25">
      <c r="A433" s="13"/>
      <c r="B433" s="16"/>
      <c r="C433" s="19"/>
      <c r="D433" s="13"/>
      <c r="E433" s="37"/>
      <c r="F433" s="38"/>
      <c r="G433" s="37"/>
      <c r="H433" s="38"/>
      <c r="I433" s="37"/>
      <c r="J433" s="38"/>
      <c r="K433" s="37"/>
      <c r="L433" s="38"/>
      <c r="M433" s="37"/>
      <c r="N433" s="38"/>
      <c r="O433" s="37"/>
      <c r="P433" s="38"/>
      <c r="Q433" s="37"/>
      <c r="R433" s="38"/>
      <c r="S433" s="37"/>
      <c r="T433" s="38"/>
      <c r="U433" s="37"/>
      <c r="V433" s="38"/>
      <c r="W433" s="37"/>
      <c r="X433" s="38"/>
      <c r="Y433" s="37"/>
      <c r="Z433" s="26"/>
      <c r="AA433" s="13"/>
      <c r="AB433" s="13"/>
      <c r="AC433" s="13"/>
    </row>
    <row r="434" spans="1:29" s="14" customFormat="1" ht="11.25">
      <c r="A434" s="13"/>
      <c r="B434" s="16"/>
      <c r="C434" s="19"/>
      <c r="D434" s="13"/>
      <c r="E434" s="37"/>
      <c r="F434" s="38"/>
      <c r="G434" s="37"/>
      <c r="H434" s="38"/>
      <c r="I434" s="37"/>
      <c r="J434" s="38"/>
      <c r="K434" s="37"/>
      <c r="L434" s="38"/>
      <c r="M434" s="37"/>
      <c r="N434" s="38"/>
      <c r="O434" s="37"/>
      <c r="P434" s="38"/>
      <c r="Q434" s="37"/>
      <c r="R434" s="38"/>
      <c r="S434" s="37"/>
      <c r="T434" s="38"/>
      <c r="U434" s="37"/>
      <c r="V434" s="38"/>
      <c r="W434" s="37"/>
      <c r="X434" s="38"/>
      <c r="Y434" s="37"/>
      <c r="Z434" s="26"/>
      <c r="AA434" s="13"/>
      <c r="AB434" s="13"/>
      <c r="AC434" s="13"/>
    </row>
    <row r="435" spans="1:29" s="14" customFormat="1" ht="11.25">
      <c r="A435" s="13"/>
      <c r="B435" s="16"/>
      <c r="C435" s="19"/>
      <c r="D435" s="13"/>
      <c r="E435" s="37"/>
      <c r="F435" s="38"/>
      <c r="G435" s="37"/>
      <c r="H435" s="38"/>
      <c r="I435" s="37"/>
      <c r="J435" s="38"/>
      <c r="K435" s="37"/>
      <c r="L435" s="38"/>
      <c r="M435" s="37"/>
      <c r="N435" s="38"/>
      <c r="O435" s="37"/>
      <c r="P435" s="38"/>
      <c r="Q435" s="37"/>
      <c r="R435" s="38"/>
      <c r="S435" s="37"/>
      <c r="T435" s="38"/>
      <c r="U435" s="37"/>
      <c r="V435" s="38"/>
      <c r="W435" s="37"/>
      <c r="X435" s="38"/>
      <c r="Y435" s="37"/>
      <c r="Z435" s="26"/>
      <c r="AA435" s="13"/>
      <c r="AB435" s="13"/>
      <c r="AC435" s="13"/>
    </row>
    <row r="436" spans="1:29" s="14" customFormat="1" ht="11.25">
      <c r="A436" s="13"/>
      <c r="B436" s="16"/>
      <c r="C436" s="19"/>
      <c r="D436" s="13"/>
      <c r="E436" s="37"/>
      <c r="F436" s="38"/>
      <c r="G436" s="37"/>
      <c r="H436" s="38"/>
      <c r="I436" s="37"/>
      <c r="J436" s="38"/>
      <c r="K436" s="37"/>
      <c r="L436" s="38"/>
      <c r="M436" s="37"/>
      <c r="N436" s="38"/>
      <c r="O436" s="37"/>
      <c r="P436" s="38"/>
      <c r="Q436" s="37"/>
      <c r="R436" s="38"/>
      <c r="S436" s="37"/>
      <c r="T436" s="38"/>
      <c r="U436" s="37"/>
      <c r="V436" s="38"/>
      <c r="W436" s="37"/>
      <c r="X436" s="38"/>
      <c r="Y436" s="37"/>
      <c r="Z436" s="26"/>
      <c r="AA436" s="13"/>
      <c r="AB436" s="13"/>
      <c r="AC436" s="13"/>
    </row>
    <row r="437" spans="1:29" s="14" customFormat="1" ht="11.25">
      <c r="A437" s="13"/>
      <c r="B437" s="16"/>
      <c r="C437" s="19"/>
      <c r="D437" s="13"/>
      <c r="E437" s="37"/>
      <c r="F437" s="38"/>
      <c r="G437" s="37"/>
      <c r="H437" s="38"/>
      <c r="I437" s="37"/>
      <c r="J437" s="38"/>
      <c r="K437" s="37"/>
      <c r="L437" s="38"/>
      <c r="M437" s="37"/>
      <c r="N437" s="38"/>
      <c r="O437" s="37"/>
      <c r="P437" s="38"/>
      <c r="Q437" s="37"/>
      <c r="R437" s="38"/>
      <c r="S437" s="37"/>
      <c r="T437" s="38"/>
      <c r="U437" s="37"/>
      <c r="V437" s="38"/>
      <c r="W437" s="37"/>
      <c r="X437" s="38"/>
      <c r="Y437" s="37"/>
      <c r="Z437" s="26"/>
      <c r="AA437" s="13"/>
      <c r="AB437" s="13"/>
      <c r="AC437" s="13"/>
    </row>
    <row r="438" spans="1:29" s="14" customFormat="1" ht="11.25">
      <c r="A438" s="13"/>
      <c r="B438" s="16"/>
      <c r="C438" s="19"/>
      <c r="D438" s="13"/>
      <c r="E438" s="37"/>
      <c r="F438" s="38"/>
      <c r="G438" s="37"/>
      <c r="H438" s="38"/>
      <c r="I438" s="37"/>
      <c r="J438" s="38"/>
      <c r="K438" s="37"/>
      <c r="L438" s="38"/>
      <c r="M438" s="37"/>
      <c r="N438" s="38"/>
      <c r="O438" s="37"/>
      <c r="P438" s="38"/>
      <c r="Q438" s="37"/>
      <c r="R438" s="38"/>
      <c r="S438" s="37"/>
      <c r="T438" s="38"/>
      <c r="U438" s="37"/>
      <c r="V438" s="38"/>
      <c r="W438" s="37"/>
      <c r="X438" s="38"/>
      <c r="Y438" s="37"/>
      <c r="Z438" s="26"/>
      <c r="AA438" s="13"/>
      <c r="AB438" s="13"/>
      <c r="AC438" s="13"/>
    </row>
    <row r="439" spans="1:29" s="14" customFormat="1" ht="11.25">
      <c r="A439" s="13"/>
      <c r="B439" s="16"/>
      <c r="C439" s="19"/>
      <c r="D439" s="13"/>
      <c r="E439" s="37"/>
      <c r="F439" s="38"/>
      <c r="G439" s="37"/>
      <c r="H439" s="38"/>
      <c r="I439" s="37"/>
      <c r="J439" s="38"/>
      <c r="K439" s="37"/>
      <c r="L439" s="38"/>
      <c r="M439" s="37"/>
      <c r="N439" s="38"/>
      <c r="O439" s="37"/>
      <c r="P439" s="38"/>
      <c r="Q439" s="37"/>
      <c r="R439" s="38"/>
      <c r="S439" s="37"/>
      <c r="T439" s="38"/>
      <c r="U439" s="37"/>
      <c r="V439" s="38"/>
      <c r="W439" s="37"/>
      <c r="X439" s="38"/>
      <c r="Y439" s="37"/>
      <c r="Z439" s="26"/>
      <c r="AA439" s="13"/>
      <c r="AB439" s="13"/>
      <c r="AC439" s="13"/>
    </row>
    <row r="440" spans="1:29" s="14" customFormat="1" ht="11.25">
      <c r="A440" s="13"/>
      <c r="B440" s="16"/>
      <c r="C440" s="19"/>
      <c r="D440" s="13"/>
      <c r="E440" s="37"/>
      <c r="F440" s="38"/>
      <c r="G440" s="37"/>
      <c r="H440" s="38"/>
      <c r="I440" s="37"/>
      <c r="J440" s="38"/>
      <c r="K440" s="37"/>
      <c r="L440" s="38"/>
      <c r="M440" s="37"/>
      <c r="N440" s="38"/>
      <c r="O440" s="37"/>
      <c r="P440" s="38"/>
      <c r="Q440" s="37"/>
      <c r="R440" s="38"/>
      <c r="S440" s="37"/>
      <c r="T440" s="38"/>
      <c r="U440" s="37"/>
      <c r="V440" s="38"/>
      <c r="W440" s="37"/>
      <c r="X440" s="38"/>
      <c r="Y440" s="37"/>
      <c r="Z440" s="26"/>
      <c r="AA440" s="13"/>
      <c r="AB440" s="13"/>
      <c r="AC440" s="13"/>
    </row>
    <row r="441" spans="1:29" s="14" customFormat="1" ht="11.25">
      <c r="A441" s="13"/>
      <c r="B441" s="16"/>
      <c r="C441" s="19"/>
      <c r="D441" s="13"/>
      <c r="E441" s="37"/>
      <c r="F441" s="38"/>
      <c r="G441" s="37"/>
      <c r="H441" s="38"/>
      <c r="I441" s="37"/>
      <c r="J441" s="38"/>
      <c r="K441" s="37"/>
      <c r="L441" s="38"/>
      <c r="M441" s="37"/>
      <c r="N441" s="38"/>
      <c r="O441" s="37"/>
      <c r="P441" s="38"/>
      <c r="Q441" s="37"/>
      <c r="R441" s="38"/>
      <c r="S441" s="37"/>
      <c r="T441" s="38"/>
      <c r="U441" s="37"/>
      <c r="V441" s="38"/>
      <c r="W441" s="37"/>
      <c r="X441" s="38"/>
      <c r="Y441" s="37"/>
      <c r="Z441" s="26"/>
      <c r="AA441" s="13"/>
      <c r="AB441" s="13"/>
      <c r="AC441" s="13"/>
    </row>
    <row r="442" spans="1:29" s="14" customFormat="1" ht="11.25">
      <c r="A442" s="13"/>
      <c r="B442" s="16"/>
      <c r="C442" s="19"/>
      <c r="D442" s="13"/>
      <c r="E442" s="37"/>
      <c r="F442" s="38"/>
      <c r="G442" s="37"/>
      <c r="H442" s="38"/>
      <c r="I442" s="37"/>
      <c r="J442" s="38"/>
      <c r="K442" s="37"/>
      <c r="L442" s="38"/>
      <c r="M442" s="37"/>
      <c r="N442" s="38"/>
      <c r="O442" s="37"/>
      <c r="P442" s="38"/>
      <c r="Q442" s="37"/>
      <c r="R442" s="38"/>
      <c r="S442" s="37"/>
      <c r="T442" s="38"/>
      <c r="U442" s="37"/>
      <c r="V442" s="38"/>
      <c r="W442" s="37"/>
      <c r="X442" s="38"/>
      <c r="Y442" s="37"/>
      <c r="Z442" s="26"/>
      <c r="AA442" s="13"/>
      <c r="AB442" s="13"/>
      <c r="AC442" s="13"/>
    </row>
    <row r="443" spans="1:29" s="14" customFormat="1" ht="11.25">
      <c r="A443" s="13"/>
      <c r="B443" s="16"/>
      <c r="C443" s="19"/>
      <c r="D443" s="13"/>
      <c r="E443" s="37"/>
      <c r="F443" s="38"/>
      <c r="G443" s="37"/>
      <c r="H443" s="38"/>
      <c r="I443" s="37"/>
      <c r="J443" s="38"/>
      <c r="K443" s="37"/>
      <c r="L443" s="38"/>
      <c r="M443" s="37"/>
      <c r="N443" s="38"/>
      <c r="O443" s="37"/>
      <c r="P443" s="38"/>
      <c r="Q443" s="37"/>
      <c r="R443" s="38"/>
      <c r="S443" s="37"/>
      <c r="T443" s="38"/>
      <c r="U443" s="37"/>
      <c r="V443" s="38"/>
      <c r="W443" s="37"/>
      <c r="X443" s="38"/>
      <c r="Y443" s="37"/>
      <c r="Z443" s="26"/>
      <c r="AA443" s="13"/>
      <c r="AB443" s="13"/>
      <c r="AC443" s="13"/>
    </row>
    <row r="444" spans="1:29" s="14" customFormat="1" ht="11.25">
      <c r="A444" s="13"/>
      <c r="B444" s="16"/>
      <c r="C444" s="19"/>
      <c r="D444" s="13"/>
      <c r="E444" s="37"/>
      <c r="F444" s="38"/>
      <c r="G444" s="37"/>
      <c r="H444" s="38"/>
      <c r="I444" s="37"/>
      <c r="J444" s="38"/>
      <c r="K444" s="37"/>
      <c r="L444" s="38"/>
      <c r="M444" s="37"/>
      <c r="N444" s="38"/>
      <c r="O444" s="37"/>
      <c r="P444" s="38"/>
      <c r="Q444" s="37"/>
      <c r="R444" s="38"/>
      <c r="S444" s="37"/>
      <c r="T444" s="38"/>
      <c r="U444" s="37"/>
      <c r="V444" s="38"/>
      <c r="W444" s="37"/>
      <c r="X444" s="38"/>
      <c r="Y444" s="37"/>
      <c r="Z444" s="26"/>
      <c r="AA444" s="13"/>
      <c r="AB444" s="13"/>
      <c r="AC444" s="13"/>
    </row>
    <row r="445" spans="1:29" s="14" customFormat="1" ht="11.25">
      <c r="A445" s="13"/>
      <c r="B445" s="16"/>
      <c r="C445" s="19"/>
      <c r="D445" s="13"/>
      <c r="E445" s="37"/>
      <c r="F445" s="38"/>
      <c r="G445" s="37"/>
      <c r="H445" s="38"/>
      <c r="I445" s="37"/>
      <c r="J445" s="38"/>
      <c r="K445" s="37"/>
      <c r="L445" s="38"/>
      <c r="M445" s="37"/>
      <c r="N445" s="38"/>
      <c r="O445" s="37"/>
      <c r="P445" s="38"/>
      <c r="Q445" s="37"/>
      <c r="R445" s="38"/>
      <c r="S445" s="37"/>
      <c r="T445" s="38"/>
      <c r="U445" s="37"/>
      <c r="V445" s="38"/>
      <c r="W445" s="37"/>
      <c r="X445" s="38"/>
      <c r="Y445" s="37"/>
      <c r="Z445" s="26"/>
      <c r="AA445" s="13"/>
      <c r="AB445" s="13"/>
      <c r="AC445" s="13"/>
    </row>
    <row r="446" spans="1:29" s="14" customFormat="1" ht="11.25">
      <c r="A446" s="13"/>
      <c r="B446" s="16"/>
      <c r="C446" s="19"/>
      <c r="D446" s="13"/>
      <c r="E446" s="37"/>
      <c r="F446" s="38"/>
      <c r="G446" s="37"/>
      <c r="H446" s="38"/>
      <c r="I446" s="37"/>
      <c r="J446" s="38"/>
      <c r="K446" s="37"/>
      <c r="L446" s="38"/>
      <c r="M446" s="37"/>
      <c r="N446" s="38"/>
      <c r="O446" s="37"/>
      <c r="P446" s="38"/>
      <c r="Q446" s="37"/>
      <c r="R446" s="38"/>
      <c r="S446" s="37"/>
      <c r="T446" s="38"/>
      <c r="U446" s="37"/>
      <c r="V446" s="38"/>
      <c r="W446" s="37"/>
      <c r="X446" s="38"/>
      <c r="Y446" s="37"/>
      <c r="Z446" s="26"/>
      <c r="AA446" s="13"/>
      <c r="AB446" s="13"/>
      <c r="AC446" s="13"/>
    </row>
    <row r="447" spans="1:29" s="14" customFormat="1" ht="11.25">
      <c r="A447" s="13"/>
      <c r="B447" s="16"/>
      <c r="C447" s="19"/>
      <c r="D447" s="13"/>
      <c r="E447" s="37"/>
      <c r="F447" s="38"/>
      <c r="G447" s="37"/>
      <c r="H447" s="38"/>
      <c r="I447" s="37"/>
      <c r="J447" s="38"/>
      <c r="K447" s="37"/>
      <c r="L447" s="38"/>
      <c r="M447" s="37"/>
      <c r="N447" s="38"/>
      <c r="O447" s="37"/>
      <c r="P447" s="38"/>
      <c r="Q447" s="37"/>
      <c r="R447" s="38"/>
      <c r="S447" s="37"/>
      <c r="T447" s="38"/>
      <c r="U447" s="37"/>
      <c r="V447" s="38"/>
      <c r="W447" s="37"/>
      <c r="X447" s="38"/>
      <c r="Y447" s="37"/>
      <c r="Z447" s="26"/>
      <c r="AA447" s="13"/>
      <c r="AB447" s="13"/>
      <c r="AC447" s="13"/>
    </row>
    <row r="448" spans="1:29" s="14" customFormat="1" ht="11.25">
      <c r="A448" s="13"/>
      <c r="B448" s="16"/>
      <c r="C448" s="19"/>
      <c r="D448" s="13"/>
      <c r="E448" s="37"/>
      <c r="F448" s="38"/>
      <c r="G448" s="37"/>
      <c r="H448" s="38"/>
      <c r="I448" s="37"/>
      <c r="J448" s="38"/>
      <c r="K448" s="37"/>
      <c r="L448" s="38"/>
      <c r="M448" s="37"/>
      <c r="N448" s="38"/>
      <c r="O448" s="37"/>
      <c r="P448" s="38"/>
      <c r="Q448" s="37"/>
      <c r="R448" s="38"/>
      <c r="S448" s="37"/>
      <c r="T448" s="38"/>
      <c r="U448" s="37"/>
      <c r="V448" s="38"/>
      <c r="W448" s="37"/>
      <c r="X448" s="38"/>
      <c r="Y448" s="37"/>
      <c r="Z448" s="26"/>
      <c r="AA448" s="13"/>
      <c r="AB448" s="13"/>
      <c r="AC448" s="13"/>
    </row>
    <row r="449" spans="1:29" s="14" customFormat="1" ht="11.25">
      <c r="A449" s="13"/>
      <c r="B449" s="16"/>
      <c r="C449" s="19"/>
      <c r="D449" s="13"/>
      <c r="E449" s="37"/>
      <c r="F449" s="38"/>
      <c r="G449" s="37"/>
      <c r="H449" s="38"/>
      <c r="I449" s="37"/>
      <c r="J449" s="38"/>
      <c r="K449" s="37"/>
      <c r="L449" s="38"/>
      <c r="M449" s="37"/>
      <c r="N449" s="38"/>
      <c r="O449" s="37"/>
      <c r="P449" s="38"/>
      <c r="Q449" s="37"/>
      <c r="R449" s="38"/>
      <c r="S449" s="37"/>
      <c r="T449" s="38"/>
      <c r="U449" s="37"/>
      <c r="V449" s="38"/>
      <c r="W449" s="37"/>
      <c r="X449" s="38"/>
      <c r="Y449" s="37"/>
      <c r="Z449" s="26"/>
      <c r="AA449" s="13"/>
      <c r="AB449" s="13"/>
      <c r="AC449" s="13"/>
    </row>
    <row r="450" spans="1:29" s="14" customFormat="1" ht="11.25">
      <c r="A450" s="13"/>
      <c r="B450" s="16"/>
      <c r="C450" s="19"/>
      <c r="D450" s="13"/>
      <c r="E450" s="37"/>
      <c r="F450" s="38"/>
      <c r="G450" s="37"/>
      <c r="H450" s="38"/>
      <c r="I450" s="37"/>
      <c r="J450" s="38"/>
      <c r="K450" s="37"/>
      <c r="L450" s="38"/>
      <c r="M450" s="37"/>
      <c r="N450" s="38"/>
      <c r="O450" s="37"/>
      <c r="P450" s="38"/>
      <c r="Q450" s="37"/>
      <c r="R450" s="38"/>
      <c r="S450" s="37"/>
      <c r="T450" s="38"/>
      <c r="U450" s="37"/>
      <c r="V450" s="38"/>
      <c r="W450" s="37"/>
      <c r="X450" s="38"/>
      <c r="Y450" s="37"/>
      <c r="Z450" s="26"/>
      <c r="AA450" s="13"/>
      <c r="AB450" s="13"/>
      <c r="AC450" s="13"/>
    </row>
    <row r="451" spans="1:29" s="14" customFormat="1" ht="11.25">
      <c r="A451" s="13"/>
      <c r="B451" s="16"/>
      <c r="C451" s="19"/>
      <c r="D451" s="13"/>
      <c r="E451" s="37"/>
      <c r="F451" s="38"/>
      <c r="G451" s="37"/>
      <c r="H451" s="38"/>
      <c r="I451" s="37"/>
      <c r="J451" s="38"/>
      <c r="K451" s="37"/>
      <c r="L451" s="38"/>
      <c r="M451" s="37"/>
      <c r="N451" s="38"/>
      <c r="O451" s="37"/>
      <c r="P451" s="38"/>
      <c r="Q451" s="37"/>
      <c r="R451" s="38"/>
      <c r="S451" s="37"/>
      <c r="T451" s="38"/>
      <c r="U451" s="37"/>
      <c r="V451" s="38"/>
      <c r="W451" s="37"/>
      <c r="X451" s="38"/>
      <c r="Y451" s="37"/>
      <c r="Z451" s="26"/>
      <c r="AA451" s="13"/>
      <c r="AB451" s="13"/>
      <c r="AC451" s="13"/>
    </row>
    <row r="452" spans="1:29" s="14" customFormat="1" ht="11.25">
      <c r="A452" s="13"/>
      <c r="B452" s="16"/>
      <c r="C452" s="19"/>
      <c r="D452" s="13"/>
      <c r="E452" s="37"/>
      <c r="F452" s="38"/>
      <c r="G452" s="37"/>
      <c r="H452" s="38"/>
      <c r="I452" s="37"/>
      <c r="J452" s="38"/>
      <c r="K452" s="37"/>
      <c r="L452" s="38"/>
      <c r="M452" s="37"/>
      <c r="N452" s="38"/>
      <c r="O452" s="37"/>
      <c r="P452" s="38"/>
      <c r="Q452" s="37"/>
      <c r="R452" s="38"/>
      <c r="S452" s="37"/>
      <c r="T452" s="38"/>
      <c r="U452" s="37"/>
      <c r="V452" s="38"/>
      <c r="W452" s="37"/>
      <c r="X452" s="38"/>
      <c r="Y452" s="37"/>
      <c r="Z452" s="26"/>
      <c r="AA452" s="13"/>
      <c r="AB452" s="13"/>
      <c r="AC452" s="13"/>
    </row>
    <row r="453" spans="1:29" s="14" customFormat="1" ht="11.25">
      <c r="A453" s="13"/>
      <c r="B453" s="16"/>
      <c r="C453" s="19"/>
      <c r="D453" s="13"/>
      <c r="E453" s="37"/>
      <c r="F453" s="38"/>
      <c r="G453" s="37"/>
      <c r="H453" s="38"/>
      <c r="I453" s="37"/>
      <c r="J453" s="38"/>
      <c r="K453" s="37"/>
      <c r="L453" s="38"/>
      <c r="M453" s="37"/>
      <c r="N453" s="38"/>
      <c r="O453" s="37"/>
      <c r="P453" s="38"/>
      <c r="Q453" s="37"/>
      <c r="R453" s="38"/>
      <c r="S453" s="37"/>
      <c r="T453" s="38"/>
      <c r="U453" s="37"/>
      <c r="V453" s="38"/>
      <c r="W453" s="37"/>
      <c r="X453" s="38"/>
      <c r="Y453" s="37"/>
      <c r="Z453" s="26"/>
      <c r="AA453" s="13"/>
      <c r="AB453" s="13"/>
      <c r="AC453" s="13"/>
    </row>
    <row r="454" spans="1:29" s="14" customFormat="1" ht="11.25">
      <c r="A454" s="13"/>
      <c r="B454" s="16"/>
      <c r="C454" s="19"/>
      <c r="D454" s="13"/>
      <c r="E454" s="37"/>
      <c r="F454" s="38"/>
      <c r="G454" s="37"/>
      <c r="H454" s="38"/>
      <c r="I454" s="37"/>
      <c r="J454" s="38"/>
      <c r="K454" s="37"/>
      <c r="L454" s="38"/>
      <c r="M454" s="37"/>
      <c r="N454" s="38"/>
      <c r="O454" s="37"/>
      <c r="P454" s="38"/>
      <c r="Q454" s="37"/>
      <c r="R454" s="38"/>
      <c r="S454" s="37"/>
      <c r="T454" s="38"/>
      <c r="U454" s="37"/>
      <c r="V454" s="38"/>
      <c r="W454" s="37"/>
      <c r="X454" s="38"/>
      <c r="Y454" s="37"/>
      <c r="Z454" s="26"/>
      <c r="AA454" s="13"/>
      <c r="AB454" s="13"/>
      <c r="AC454" s="13"/>
    </row>
    <row r="455" spans="1:29" s="14" customFormat="1" ht="11.25">
      <c r="A455" s="13"/>
      <c r="B455" s="16"/>
      <c r="C455" s="19"/>
      <c r="D455" s="13"/>
      <c r="E455" s="37"/>
      <c r="F455" s="38"/>
      <c r="G455" s="37"/>
      <c r="H455" s="38"/>
      <c r="I455" s="37"/>
      <c r="J455" s="38"/>
      <c r="K455" s="37"/>
      <c r="L455" s="38"/>
      <c r="M455" s="37"/>
      <c r="N455" s="38"/>
      <c r="O455" s="37"/>
      <c r="P455" s="38"/>
      <c r="Q455" s="37"/>
      <c r="R455" s="38"/>
      <c r="S455" s="37"/>
      <c r="T455" s="38"/>
      <c r="U455" s="37"/>
      <c r="V455" s="38"/>
      <c r="W455" s="37"/>
      <c r="X455" s="38"/>
      <c r="Y455" s="37"/>
      <c r="Z455" s="26"/>
      <c r="AA455" s="13"/>
      <c r="AB455" s="13"/>
      <c r="AC455" s="13"/>
    </row>
    <row r="456" spans="1:29" s="14" customFormat="1" ht="11.25">
      <c r="A456" s="13"/>
      <c r="B456" s="16"/>
      <c r="C456" s="19"/>
      <c r="D456" s="13"/>
      <c r="E456" s="37"/>
      <c r="F456" s="38"/>
      <c r="G456" s="37"/>
      <c r="H456" s="38"/>
      <c r="I456" s="37"/>
      <c r="J456" s="38"/>
      <c r="K456" s="37"/>
      <c r="L456" s="38"/>
      <c r="M456" s="37"/>
      <c r="N456" s="38"/>
      <c r="O456" s="37"/>
      <c r="P456" s="38"/>
      <c r="Q456" s="37"/>
      <c r="R456" s="38"/>
      <c r="S456" s="37"/>
      <c r="T456" s="38"/>
      <c r="U456" s="37"/>
      <c r="V456" s="38"/>
      <c r="W456" s="37"/>
      <c r="X456" s="38"/>
      <c r="Y456" s="37"/>
      <c r="Z456" s="26"/>
      <c r="AA456" s="13"/>
      <c r="AB456" s="13"/>
      <c r="AC456" s="13"/>
    </row>
    <row r="457" spans="1:29" s="14" customFormat="1" ht="11.25">
      <c r="A457" s="13"/>
      <c r="B457" s="16"/>
      <c r="C457" s="19"/>
      <c r="D457" s="13"/>
      <c r="E457" s="37"/>
      <c r="F457" s="38"/>
      <c r="G457" s="37"/>
      <c r="H457" s="38"/>
      <c r="I457" s="37"/>
      <c r="J457" s="38"/>
      <c r="K457" s="37"/>
      <c r="L457" s="38"/>
      <c r="M457" s="37"/>
      <c r="N457" s="38"/>
      <c r="O457" s="37"/>
      <c r="P457" s="38"/>
      <c r="Q457" s="37"/>
      <c r="R457" s="38"/>
      <c r="S457" s="37"/>
      <c r="T457" s="38"/>
      <c r="U457" s="37"/>
      <c r="V457" s="38"/>
      <c r="W457" s="37"/>
      <c r="X457" s="38"/>
      <c r="Y457" s="37"/>
      <c r="Z457" s="26"/>
      <c r="AA457" s="13"/>
      <c r="AB457" s="13"/>
      <c r="AC457" s="13"/>
    </row>
    <row r="458" spans="1:29" s="14" customFormat="1" ht="11.25">
      <c r="A458" s="13"/>
      <c r="B458" s="16"/>
      <c r="C458" s="19"/>
      <c r="D458" s="13"/>
      <c r="E458" s="37"/>
      <c r="F458" s="38"/>
      <c r="G458" s="37"/>
      <c r="H458" s="38"/>
      <c r="I458" s="37"/>
      <c r="J458" s="38"/>
      <c r="K458" s="37"/>
      <c r="L458" s="38"/>
      <c r="M458" s="37"/>
      <c r="N458" s="38"/>
      <c r="O458" s="37"/>
      <c r="P458" s="38"/>
      <c r="Q458" s="37"/>
      <c r="R458" s="38"/>
      <c r="S458" s="37"/>
      <c r="T458" s="38"/>
      <c r="U458" s="37"/>
      <c r="V458" s="38"/>
      <c r="W458" s="37"/>
      <c r="X458" s="38"/>
      <c r="Y458" s="37"/>
      <c r="Z458" s="26"/>
      <c r="AA458" s="13"/>
      <c r="AB458" s="13"/>
      <c r="AC458" s="13"/>
    </row>
    <row r="459" spans="1:29" s="14" customFormat="1" ht="11.25">
      <c r="A459" s="13"/>
      <c r="B459" s="16"/>
      <c r="C459" s="19"/>
      <c r="D459" s="13"/>
      <c r="E459" s="37"/>
      <c r="F459" s="38"/>
      <c r="G459" s="37"/>
      <c r="H459" s="38"/>
      <c r="I459" s="37"/>
      <c r="J459" s="38"/>
      <c r="K459" s="37"/>
      <c r="L459" s="38"/>
      <c r="M459" s="37"/>
      <c r="N459" s="38"/>
      <c r="O459" s="37"/>
      <c r="P459" s="38"/>
      <c r="Q459" s="37"/>
      <c r="R459" s="38"/>
      <c r="S459" s="37"/>
      <c r="T459" s="38"/>
      <c r="U459" s="37"/>
      <c r="V459" s="38"/>
      <c r="W459" s="37"/>
      <c r="X459" s="38"/>
      <c r="Y459" s="37"/>
      <c r="Z459" s="26"/>
      <c r="AA459" s="13"/>
      <c r="AB459" s="13"/>
      <c r="AC459" s="13"/>
    </row>
    <row r="460" spans="1:29" s="14" customFormat="1" ht="11.25">
      <c r="A460" s="13"/>
      <c r="B460" s="16"/>
      <c r="C460" s="19"/>
      <c r="D460" s="13"/>
      <c r="E460" s="37"/>
      <c r="F460" s="38"/>
      <c r="G460" s="37"/>
      <c r="H460" s="38"/>
      <c r="I460" s="37"/>
      <c r="J460" s="38"/>
      <c r="K460" s="37"/>
      <c r="L460" s="38"/>
      <c r="M460" s="37"/>
      <c r="N460" s="38"/>
      <c r="O460" s="37"/>
      <c r="P460" s="38"/>
      <c r="Q460" s="37"/>
      <c r="R460" s="38"/>
      <c r="S460" s="37"/>
      <c r="T460" s="38"/>
      <c r="U460" s="37"/>
      <c r="V460" s="38"/>
      <c r="W460" s="37"/>
      <c r="X460" s="38"/>
      <c r="Y460" s="37"/>
      <c r="Z460" s="26"/>
      <c r="AA460" s="13"/>
      <c r="AB460" s="13"/>
      <c r="AC460" s="13"/>
    </row>
    <row r="461" spans="1:29" s="14" customFormat="1" ht="11.25">
      <c r="A461" s="13"/>
      <c r="B461" s="16"/>
      <c r="C461" s="19"/>
      <c r="D461" s="13"/>
      <c r="E461" s="37"/>
      <c r="F461" s="38"/>
      <c r="G461" s="37"/>
      <c r="H461" s="38"/>
      <c r="I461" s="37"/>
      <c r="J461" s="38"/>
      <c r="K461" s="37"/>
      <c r="L461" s="38"/>
      <c r="M461" s="37"/>
      <c r="N461" s="38"/>
      <c r="O461" s="37"/>
      <c r="P461" s="38"/>
      <c r="Q461" s="37"/>
      <c r="R461" s="38"/>
      <c r="S461" s="37"/>
      <c r="T461" s="38"/>
      <c r="U461" s="37"/>
      <c r="V461" s="38"/>
      <c r="W461" s="37"/>
      <c r="X461" s="38"/>
      <c r="Y461" s="37"/>
      <c r="Z461" s="26"/>
      <c r="AA461" s="13"/>
      <c r="AB461" s="13"/>
      <c r="AC461" s="13"/>
    </row>
    <row r="462" spans="1:29" s="14" customFormat="1" ht="11.25">
      <c r="A462" s="13"/>
      <c r="B462" s="16"/>
      <c r="C462" s="19"/>
      <c r="D462" s="13"/>
      <c r="E462" s="37"/>
      <c r="F462" s="38"/>
      <c r="G462" s="37"/>
      <c r="H462" s="38"/>
      <c r="I462" s="37"/>
      <c r="J462" s="38"/>
      <c r="K462" s="37"/>
      <c r="L462" s="38"/>
      <c r="M462" s="37"/>
      <c r="N462" s="38"/>
      <c r="O462" s="37"/>
      <c r="P462" s="38"/>
      <c r="Q462" s="37"/>
      <c r="R462" s="38"/>
      <c r="S462" s="37"/>
      <c r="T462" s="38"/>
      <c r="U462" s="37"/>
      <c r="V462" s="38"/>
      <c r="W462" s="37"/>
      <c r="X462" s="38"/>
      <c r="Y462" s="37"/>
      <c r="Z462" s="26"/>
      <c r="AA462" s="13"/>
      <c r="AB462" s="13"/>
      <c r="AC462" s="13"/>
    </row>
    <row r="463" spans="1:29" s="14" customFormat="1" ht="11.25">
      <c r="A463" s="13"/>
      <c r="B463" s="16"/>
      <c r="C463" s="19"/>
      <c r="D463" s="13"/>
      <c r="E463" s="37"/>
      <c r="F463" s="38"/>
      <c r="G463" s="37"/>
      <c r="H463" s="38"/>
      <c r="I463" s="37"/>
      <c r="J463" s="38"/>
      <c r="K463" s="37"/>
      <c r="L463" s="38"/>
      <c r="M463" s="37"/>
      <c r="N463" s="38"/>
      <c r="O463" s="37"/>
      <c r="P463" s="38"/>
      <c r="Q463" s="37"/>
      <c r="R463" s="38"/>
      <c r="S463" s="37"/>
      <c r="T463" s="38"/>
      <c r="U463" s="37"/>
      <c r="V463" s="38"/>
      <c r="W463" s="37"/>
      <c r="X463" s="38"/>
      <c r="Y463" s="37"/>
      <c r="Z463" s="26"/>
      <c r="AA463" s="13"/>
      <c r="AB463" s="13"/>
      <c r="AC463" s="13"/>
    </row>
    <row r="464" spans="1:29" s="14" customFormat="1" ht="11.25">
      <c r="A464" s="13"/>
      <c r="B464" s="16"/>
      <c r="C464" s="19"/>
      <c r="D464" s="13"/>
      <c r="E464" s="37"/>
      <c r="F464" s="38"/>
      <c r="G464" s="37"/>
      <c r="H464" s="38"/>
      <c r="I464" s="37"/>
      <c r="J464" s="38"/>
      <c r="K464" s="37"/>
      <c r="L464" s="38"/>
      <c r="M464" s="37"/>
      <c r="N464" s="38"/>
      <c r="O464" s="37"/>
      <c r="P464" s="38"/>
      <c r="Q464" s="37"/>
      <c r="R464" s="38"/>
      <c r="S464" s="37"/>
      <c r="T464" s="38"/>
      <c r="U464" s="37"/>
      <c r="V464" s="38"/>
      <c r="W464" s="37"/>
      <c r="X464" s="38"/>
      <c r="Y464" s="37"/>
      <c r="Z464" s="26"/>
      <c r="AA464" s="13"/>
      <c r="AB464" s="13"/>
      <c r="AC464" s="13"/>
    </row>
    <row r="465" spans="1:29" s="14" customFormat="1" ht="11.25">
      <c r="A465" s="13"/>
      <c r="B465" s="16"/>
      <c r="C465" s="19"/>
      <c r="D465" s="13"/>
      <c r="E465" s="37"/>
      <c r="F465" s="38"/>
      <c r="G465" s="37"/>
      <c r="H465" s="38"/>
      <c r="I465" s="37"/>
      <c r="J465" s="38"/>
      <c r="K465" s="37"/>
      <c r="L465" s="38"/>
      <c r="M465" s="37"/>
      <c r="N465" s="38"/>
      <c r="O465" s="37"/>
      <c r="P465" s="38"/>
      <c r="Q465" s="37"/>
      <c r="R465" s="38"/>
      <c r="S465" s="37"/>
      <c r="T465" s="38"/>
      <c r="U465" s="37"/>
      <c r="V465" s="38"/>
      <c r="W465" s="37"/>
      <c r="X465" s="38"/>
      <c r="Y465" s="37"/>
      <c r="Z465" s="26"/>
      <c r="AA465" s="13"/>
      <c r="AB465" s="13"/>
      <c r="AC465" s="13"/>
    </row>
    <row r="466" spans="1:29" s="14" customFormat="1" ht="11.25">
      <c r="A466" s="13"/>
      <c r="B466" s="16"/>
      <c r="C466" s="19"/>
      <c r="D466" s="13"/>
      <c r="E466" s="37"/>
      <c r="F466" s="38"/>
      <c r="G466" s="37"/>
      <c r="H466" s="38"/>
      <c r="I466" s="37"/>
      <c r="J466" s="38"/>
      <c r="K466" s="37"/>
      <c r="L466" s="38"/>
      <c r="M466" s="37"/>
      <c r="N466" s="38"/>
      <c r="O466" s="37"/>
      <c r="P466" s="38"/>
      <c r="Q466" s="37"/>
      <c r="R466" s="38"/>
      <c r="S466" s="37"/>
      <c r="T466" s="38"/>
      <c r="U466" s="37"/>
      <c r="V466" s="38"/>
      <c r="W466" s="37"/>
      <c r="X466" s="38"/>
      <c r="Y466" s="37"/>
      <c r="Z466" s="26"/>
      <c r="AA466" s="13"/>
      <c r="AB466" s="13"/>
      <c r="AC466" s="13"/>
    </row>
    <row r="467" spans="1:29" s="14" customFormat="1" ht="11.25">
      <c r="A467" s="13"/>
      <c r="B467" s="16"/>
      <c r="C467" s="19"/>
      <c r="D467" s="13"/>
      <c r="E467" s="37"/>
      <c r="F467" s="38"/>
      <c r="G467" s="37"/>
      <c r="H467" s="38"/>
      <c r="I467" s="37"/>
      <c r="J467" s="38"/>
      <c r="K467" s="37"/>
      <c r="L467" s="38"/>
      <c r="M467" s="37"/>
      <c r="N467" s="38"/>
      <c r="O467" s="37"/>
      <c r="P467" s="38"/>
      <c r="Q467" s="37"/>
      <c r="R467" s="38"/>
      <c r="S467" s="37"/>
      <c r="T467" s="38"/>
      <c r="U467" s="37"/>
      <c r="V467" s="38"/>
      <c r="W467" s="37"/>
      <c r="X467" s="38"/>
      <c r="Y467" s="37"/>
      <c r="Z467" s="26"/>
      <c r="AA467" s="13"/>
      <c r="AB467" s="13"/>
      <c r="AC467" s="13"/>
    </row>
    <row r="468" spans="1:29" s="14" customFormat="1" ht="11.25">
      <c r="A468" s="13"/>
      <c r="B468" s="16"/>
      <c r="C468" s="19"/>
      <c r="D468" s="13"/>
      <c r="E468" s="37"/>
      <c r="F468" s="38"/>
      <c r="G468" s="37"/>
      <c r="H468" s="38"/>
      <c r="I468" s="37"/>
      <c r="J468" s="38"/>
      <c r="K468" s="37"/>
      <c r="L468" s="38"/>
      <c r="M468" s="37"/>
      <c r="N468" s="38"/>
      <c r="O468" s="37"/>
      <c r="P468" s="38"/>
      <c r="Q468" s="37"/>
      <c r="R468" s="38"/>
      <c r="S468" s="37"/>
      <c r="T468" s="38"/>
      <c r="U468" s="37"/>
      <c r="V468" s="38"/>
      <c r="W468" s="37"/>
      <c r="X468" s="38"/>
      <c r="Y468" s="37"/>
      <c r="Z468" s="26"/>
      <c r="AA468" s="13"/>
      <c r="AB468" s="13"/>
      <c r="AC468" s="13"/>
    </row>
    <row r="469" spans="1:29" s="14" customFormat="1" ht="11.25">
      <c r="A469" s="13"/>
      <c r="B469" s="16"/>
      <c r="C469" s="19"/>
      <c r="D469" s="13"/>
      <c r="E469" s="37"/>
      <c r="F469" s="38"/>
      <c r="G469" s="37"/>
      <c r="H469" s="38"/>
      <c r="I469" s="37"/>
      <c r="J469" s="38"/>
      <c r="K469" s="37"/>
      <c r="L469" s="38"/>
      <c r="M469" s="37"/>
      <c r="N469" s="38"/>
      <c r="O469" s="37"/>
      <c r="P469" s="38"/>
      <c r="Q469" s="37"/>
      <c r="R469" s="38"/>
      <c r="S469" s="37"/>
      <c r="T469" s="38"/>
      <c r="U469" s="37"/>
      <c r="V469" s="38"/>
      <c r="W469" s="37"/>
      <c r="X469" s="38"/>
      <c r="Y469" s="37"/>
      <c r="Z469" s="26"/>
      <c r="AA469" s="13"/>
      <c r="AB469" s="13"/>
      <c r="AC469" s="13"/>
    </row>
    <row r="470" spans="1:29" s="14" customFormat="1" ht="11.25">
      <c r="A470" s="13"/>
      <c r="B470" s="16"/>
      <c r="C470" s="19"/>
      <c r="D470" s="13"/>
      <c r="E470" s="37"/>
      <c r="F470" s="38"/>
      <c r="G470" s="37"/>
      <c r="H470" s="38"/>
      <c r="I470" s="37"/>
      <c r="J470" s="38"/>
      <c r="K470" s="37"/>
      <c r="L470" s="38"/>
      <c r="M470" s="37"/>
      <c r="N470" s="38"/>
      <c r="O470" s="37"/>
      <c r="P470" s="38"/>
      <c r="Q470" s="37"/>
      <c r="R470" s="38"/>
      <c r="S470" s="37"/>
      <c r="T470" s="38"/>
      <c r="U470" s="37"/>
      <c r="V470" s="38"/>
      <c r="W470" s="37"/>
      <c r="X470" s="38"/>
      <c r="Y470" s="37"/>
      <c r="Z470" s="26"/>
      <c r="AA470" s="13"/>
      <c r="AB470" s="13"/>
      <c r="AC470" s="13"/>
    </row>
    <row r="471" spans="1:29" s="14" customFormat="1" ht="11.25">
      <c r="A471" s="13"/>
      <c r="B471" s="16"/>
      <c r="C471" s="19"/>
      <c r="D471" s="13"/>
      <c r="E471" s="37"/>
      <c r="F471" s="38"/>
      <c r="G471" s="37"/>
      <c r="H471" s="38"/>
      <c r="I471" s="37"/>
      <c r="J471" s="38"/>
      <c r="K471" s="37"/>
      <c r="L471" s="38"/>
      <c r="M471" s="37"/>
      <c r="N471" s="38"/>
      <c r="O471" s="37"/>
      <c r="P471" s="38"/>
      <c r="Q471" s="37"/>
      <c r="R471" s="38"/>
      <c r="S471" s="37"/>
      <c r="T471" s="38"/>
      <c r="U471" s="37"/>
      <c r="V471" s="38"/>
      <c r="W471" s="37"/>
      <c r="X471" s="38"/>
      <c r="Y471" s="37"/>
      <c r="Z471" s="26"/>
      <c r="AA471" s="13"/>
      <c r="AB471" s="13"/>
      <c r="AC471" s="13"/>
    </row>
    <row r="472" spans="1:29" s="14" customFormat="1" ht="11.25">
      <c r="A472" s="13"/>
      <c r="B472" s="16"/>
      <c r="C472" s="19"/>
      <c r="D472" s="13"/>
      <c r="E472" s="37"/>
      <c r="F472" s="38"/>
      <c r="G472" s="37"/>
      <c r="H472" s="38"/>
      <c r="I472" s="37"/>
      <c r="J472" s="38"/>
      <c r="K472" s="37"/>
      <c r="L472" s="38"/>
      <c r="M472" s="37"/>
      <c r="N472" s="38"/>
      <c r="O472" s="37"/>
      <c r="P472" s="38"/>
      <c r="Q472" s="37"/>
      <c r="R472" s="38"/>
      <c r="S472" s="37"/>
      <c r="T472" s="38"/>
      <c r="U472" s="37"/>
      <c r="V472" s="38"/>
      <c r="W472" s="37"/>
      <c r="X472" s="38"/>
      <c r="Y472" s="37"/>
      <c r="Z472" s="26"/>
      <c r="AA472" s="13"/>
      <c r="AB472" s="13"/>
      <c r="AC472" s="13"/>
    </row>
    <row r="473" spans="1:29" s="14" customFormat="1" ht="11.25">
      <c r="A473" s="13"/>
      <c r="B473" s="16"/>
      <c r="C473" s="19"/>
      <c r="D473" s="13"/>
      <c r="E473" s="37"/>
      <c r="F473" s="38"/>
      <c r="G473" s="37"/>
      <c r="H473" s="38"/>
      <c r="I473" s="37"/>
      <c r="J473" s="38"/>
      <c r="K473" s="37"/>
      <c r="L473" s="38"/>
      <c r="M473" s="37"/>
      <c r="N473" s="38"/>
      <c r="O473" s="37"/>
      <c r="P473" s="38"/>
      <c r="Q473" s="37"/>
      <c r="R473" s="38"/>
      <c r="S473" s="37"/>
      <c r="T473" s="38"/>
      <c r="U473" s="37"/>
      <c r="V473" s="38"/>
      <c r="W473" s="37"/>
      <c r="X473" s="38"/>
      <c r="Y473" s="37"/>
      <c r="Z473" s="26"/>
      <c r="AA473" s="13"/>
      <c r="AB473" s="13"/>
      <c r="AC473" s="13"/>
    </row>
    <row r="474" spans="1:29" s="14" customFormat="1" ht="11.25">
      <c r="A474" s="13"/>
      <c r="B474" s="16"/>
      <c r="C474" s="19"/>
      <c r="D474" s="13"/>
      <c r="E474" s="37"/>
      <c r="F474" s="38"/>
      <c r="G474" s="37"/>
      <c r="H474" s="38"/>
      <c r="I474" s="37"/>
      <c r="J474" s="38"/>
      <c r="K474" s="37"/>
      <c r="L474" s="38"/>
      <c r="M474" s="37"/>
      <c r="N474" s="38"/>
      <c r="O474" s="37"/>
      <c r="P474" s="38"/>
      <c r="Q474" s="37"/>
      <c r="R474" s="38"/>
      <c r="S474" s="37"/>
      <c r="T474" s="38"/>
      <c r="U474" s="37"/>
      <c r="V474" s="38"/>
      <c r="W474" s="37"/>
      <c r="X474" s="38"/>
      <c r="Y474" s="37"/>
      <c r="Z474" s="26"/>
      <c r="AA474" s="13"/>
      <c r="AB474" s="13"/>
      <c r="AC474" s="13"/>
    </row>
    <row r="475" spans="1:29" s="14" customFormat="1" ht="11.25">
      <c r="A475" s="13"/>
      <c r="B475" s="16"/>
      <c r="C475" s="19"/>
      <c r="D475" s="13"/>
      <c r="E475" s="37"/>
      <c r="F475" s="38"/>
      <c r="G475" s="37"/>
      <c r="H475" s="38"/>
      <c r="I475" s="37"/>
      <c r="J475" s="38"/>
      <c r="K475" s="37"/>
      <c r="L475" s="38"/>
      <c r="M475" s="37"/>
      <c r="N475" s="38"/>
      <c r="O475" s="37"/>
      <c r="P475" s="38"/>
      <c r="Q475" s="37"/>
      <c r="R475" s="38"/>
      <c r="S475" s="37"/>
      <c r="T475" s="38"/>
      <c r="U475" s="37"/>
      <c r="V475" s="38"/>
      <c r="W475" s="37"/>
      <c r="X475" s="38"/>
      <c r="Y475" s="37"/>
      <c r="Z475" s="26"/>
      <c r="AA475" s="13"/>
      <c r="AB475" s="13"/>
      <c r="AC475" s="13"/>
    </row>
    <row r="476" spans="1:29" s="14" customFormat="1" ht="11.25">
      <c r="A476" s="13"/>
      <c r="B476" s="16"/>
      <c r="C476" s="19"/>
      <c r="D476" s="13"/>
      <c r="E476" s="37"/>
      <c r="F476" s="38"/>
      <c r="G476" s="37"/>
      <c r="H476" s="38"/>
      <c r="I476" s="37"/>
      <c r="J476" s="38"/>
      <c r="K476" s="37"/>
      <c r="L476" s="38"/>
      <c r="M476" s="37"/>
      <c r="N476" s="38"/>
      <c r="O476" s="37"/>
      <c r="P476" s="38"/>
      <c r="Q476" s="37"/>
      <c r="R476" s="38"/>
      <c r="S476" s="37"/>
      <c r="T476" s="38"/>
      <c r="U476" s="37"/>
      <c r="V476" s="38"/>
      <c r="W476" s="37"/>
      <c r="X476" s="38"/>
      <c r="Y476" s="37"/>
      <c r="Z476" s="26"/>
      <c r="AA476" s="13"/>
      <c r="AB476" s="13"/>
      <c r="AC476" s="13"/>
    </row>
    <row r="477" spans="1:29" s="14" customFormat="1" ht="11.25">
      <c r="A477" s="13"/>
      <c r="B477" s="16"/>
      <c r="C477" s="19"/>
      <c r="D477" s="13"/>
      <c r="E477" s="37"/>
      <c r="F477" s="38"/>
      <c r="G477" s="37"/>
      <c r="H477" s="38"/>
      <c r="I477" s="37"/>
      <c r="J477" s="38"/>
      <c r="K477" s="37"/>
      <c r="L477" s="38"/>
      <c r="M477" s="37"/>
      <c r="N477" s="38"/>
      <c r="O477" s="37"/>
      <c r="P477" s="38"/>
      <c r="Q477" s="37"/>
      <c r="R477" s="38"/>
      <c r="S477" s="37"/>
      <c r="T477" s="38"/>
      <c r="U477" s="37"/>
      <c r="V477" s="38"/>
      <c r="W477" s="37"/>
      <c r="X477" s="38"/>
      <c r="Y477" s="37"/>
      <c r="Z477" s="26"/>
      <c r="AA477" s="13"/>
      <c r="AB477" s="13"/>
      <c r="AC477" s="13"/>
    </row>
    <row r="478" spans="1:29" s="14" customFormat="1" ht="11.25">
      <c r="A478" s="13"/>
      <c r="B478" s="16"/>
      <c r="C478" s="19"/>
      <c r="D478" s="13"/>
      <c r="E478" s="37"/>
      <c r="F478" s="38"/>
      <c r="G478" s="37"/>
      <c r="H478" s="38"/>
      <c r="I478" s="37"/>
      <c r="J478" s="38"/>
      <c r="K478" s="37"/>
      <c r="L478" s="38"/>
      <c r="M478" s="37"/>
      <c r="N478" s="38"/>
      <c r="O478" s="37"/>
      <c r="P478" s="38"/>
      <c r="Q478" s="37"/>
      <c r="R478" s="38"/>
      <c r="S478" s="37"/>
      <c r="T478" s="38"/>
      <c r="U478" s="37"/>
      <c r="V478" s="38"/>
      <c r="W478" s="37"/>
      <c r="X478" s="38"/>
      <c r="Y478" s="37"/>
      <c r="Z478" s="26"/>
      <c r="AA478" s="13"/>
      <c r="AB478" s="13"/>
      <c r="AC478" s="13"/>
    </row>
    <row r="479" spans="1:29" s="14" customFormat="1" ht="11.25">
      <c r="A479" s="13"/>
      <c r="B479" s="16"/>
      <c r="C479" s="19"/>
      <c r="D479" s="13"/>
      <c r="E479" s="37"/>
      <c r="F479" s="38"/>
      <c r="G479" s="37"/>
      <c r="H479" s="38"/>
      <c r="I479" s="37"/>
      <c r="J479" s="38"/>
      <c r="K479" s="37"/>
      <c r="L479" s="38"/>
      <c r="M479" s="37"/>
      <c r="N479" s="38"/>
      <c r="O479" s="37"/>
      <c r="P479" s="38"/>
      <c r="Q479" s="37"/>
      <c r="R479" s="38"/>
      <c r="S479" s="37"/>
      <c r="T479" s="38"/>
      <c r="U479" s="37"/>
      <c r="V479" s="38"/>
      <c r="W479" s="37"/>
      <c r="X479" s="38"/>
      <c r="Y479" s="37"/>
      <c r="Z479" s="26"/>
      <c r="AA479" s="13"/>
      <c r="AB479" s="13"/>
      <c r="AC479" s="13"/>
    </row>
    <row r="480" spans="1:29" s="14" customFormat="1" ht="11.25">
      <c r="A480" s="13"/>
      <c r="B480" s="16"/>
      <c r="C480" s="19"/>
      <c r="D480" s="13"/>
      <c r="E480" s="37"/>
      <c r="F480" s="38"/>
      <c r="G480" s="37"/>
      <c r="H480" s="38"/>
      <c r="I480" s="37"/>
      <c r="J480" s="38"/>
      <c r="K480" s="37"/>
      <c r="L480" s="38"/>
      <c r="M480" s="37"/>
      <c r="N480" s="38"/>
      <c r="O480" s="37"/>
      <c r="P480" s="38"/>
      <c r="Q480" s="37"/>
      <c r="R480" s="38"/>
      <c r="S480" s="37"/>
      <c r="T480" s="38"/>
      <c r="U480" s="37"/>
      <c r="V480" s="38"/>
      <c r="W480" s="37"/>
      <c r="X480" s="38"/>
      <c r="Y480" s="37"/>
      <c r="Z480" s="26"/>
      <c r="AA480" s="13"/>
      <c r="AB480" s="13"/>
      <c r="AC480" s="13"/>
    </row>
    <row r="481" spans="1:29" s="14" customFormat="1" ht="11.25">
      <c r="A481" s="13"/>
      <c r="B481" s="16"/>
      <c r="C481" s="19"/>
      <c r="D481" s="13"/>
      <c r="E481" s="37"/>
      <c r="F481" s="38"/>
      <c r="G481" s="37"/>
      <c r="H481" s="38"/>
      <c r="I481" s="37"/>
      <c r="J481" s="38"/>
      <c r="K481" s="37"/>
      <c r="L481" s="38"/>
      <c r="M481" s="37"/>
      <c r="N481" s="38"/>
      <c r="O481" s="37"/>
      <c r="P481" s="38"/>
      <c r="Q481" s="37"/>
      <c r="R481" s="38"/>
      <c r="S481" s="37"/>
      <c r="T481" s="38"/>
      <c r="U481" s="37"/>
      <c r="V481" s="38"/>
      <c r="W481" s="37"/>
      <c r="X481" s="38"/>
      <c r="Y481" s="37"/>
      <c r="Z481" s="26"/>
      <c r="AA481" s="13"/>
      <c r="AB481" s="13"/>
      <c r="AC481" s="13"/>
    </row>
    <row r="482" spans="1:29" s="14" customFormat="1" ht="11.25">
      <c r="A482" s="13"/>
      <c r="B482" s="16"/>
      <c r="C482" s="19"/>
      <c r="D482" s="13"/>
      <c r="E482" s="37"/>
      <c r="F482" s="38"/>
      <c r="G482" s="37"/>
      <c r="H482" s="38"/>
      <c r="I482" s="37"/>
      <c r="J482" s="38"/>
      <c r="K482" s="37"/>
      <c r="L482" s="38"/>
      <c r="M482" s="37"/>
      <c r="N482" s="38"/>
      <c r="O482" s="37"/>
      <c r="P482" s="38"/>
      <c r="Q482" s="37"/>
      <c r="R482" s="38"/>
      <c r="S482" s="37"/>
      <c r="T482" s="38"/>
      <c r="U482" s="37"/>
      <c r="V482" s="38"/>
      <c r="W482" s="37"/>
      <c r="X482" s="38"/>
      <c r="Y482" s="37"/>
      <c r="Z482" s="26"/>
      <c r="AA482" s="13"/>
      <c r="AB482" s="13"/>
      <c r="AC482" s="13"/>
    </row>
    <row r="483" spans="1:29" s="14" customFormat="1" ht="11.25">
      <c r="A483" s="13"/>
      <c r="B483" s="16"/>
      <c r="C483" s="19"/>
      <c r="D483" s="13"/>
      <c r="E483" s="37"/>
      <c r="F483" s="38"/>
      <c r="G483" s="37"/>
      <c r="H483" s="38"/>
      <c r="I483" s="37"/>
      <c r="J483" s="38"/>
      <c r="K483" s="37"/>
      <c r="L483" s="38"/>
      <c r="M483" s="37"/>
      <c r="N483" s="38"/>
      <c r="O483" s="37"/>
      <c r="P483" s="38"/>
      <c r="Q483" s="37"/>
      <c r="R483" s="38"/>
      <c r="S483" s="37"/>
      <c r="T483" s="38"/>
      <c r="U483" s="37"/>
      <c r="V483" s="38"/>
      <c r="W483" s="37"/>
      <c r="X483" s="38"/>
      <c r="Y483" s="37"/>
      <c r="Z483" s="26"/>
      <c r="AA483" s="13"/>
      <c r="AB483" s="13"/>
      <c r="AC483" s="13"/>
    </row>
    <row r="484" spans="1:29" s="14" customFormat="1" ht="11.25">
      <c r="A484" s="13"/>
      <c r="B484" s="16"/>
      <c r="C484" s="19"/>
      <c r="D484" s="13"/>
      <c r="E484" s="37"/>
      <c r="F484" s="38"/>
      <c r="G484" s="37"/>
      <c r="H484" s="38"/>
      <c r="I484" s="37"/>
      <c r="J484" s="38"/>
      <c r="K484" s="37"/>
      <c r="L484" s="38"/>
      <c r="M484" s="37"/>
      <c r="N484" s="38"/>
      <c r="O484" s="37"/>
      <c r="P484" s="38"/>
      <c r="Q484" s="37"/>
      <c r="R484" s="38"/>
      <c r="S484" s="37"/>
      <c r="T484" s="38"/>
      <c r="U484" s="37"/>
      <c r="V484" s="38"/>
      <c r="W484" s="37"/>
      <c r="X484" s="38"/>
      <c r="Y484" s="37"/>
      <c r="Z484" s="26"/>
      <c r="AA484" s="13"/>
      <c r="AB484" s="13"/>
      <c r="AC484" s="13"/>
    </row>
    <row r="485" spans="1:29" s="14" customFormat="1" ht="11.25">
      <c r="A485" s="13"/>
      <c r="B485" s="16"/>
      <c r="C485" s="19"/>
      <c r="D485" s="13"/>
      <c r="E485" s="37"/>
      <c r="F485" s="38"/>
      <c r="G485" s="37"/>
      <c r="H485" s="38"/>
      <c r="I485" s="37"/>
      <c r="J485" s="38"/>
      <c r="K485" s="37"/>
      <c r="L485" s="38"/>
      <c r="M485" s="37"/>
      <c r="N485" s="38"/>
      <c r="O485" s="37"/>
      <c r="P485" s="38"/>
      <c r="Q485" s="37"/>
      <c r="R485" s="38"/>
      <c r="S485" s="37"/>
      <c r="T485" s="38"/>
      <c r="U485" s="37"/>
      <c r="V485" s="38"/>
      <c r="W485" s="37"/>
      <c r="X485" s="38"/>
      <c r="Y485" s="37"/>
      <c r="Z485" s="26"/>
      <c r="AA485" s="13"/>
      <c r="AB485" s="13"/>
      <c r="AC485" s="13"/>
    </row>
    <row r="486" spans="1:29" s="14" customFormat="1" ht="11.25">
      <c r="A486" s="13"/>
      <c r="B486" s="16"/>
      <c r="C486" s="19"/>
      <c r="D486" s="13"/>
      <c r="E486" s="37"/>
      <c r="F486" s="38"/>
      <c r="G486" s="37"/>
      <c r="H486" s="38"/>
      <c r="I486" s="37"/>
      <c r="J486" s="38"/>
      <c r="K486" s="37"/>
      <c r="L486" s="38"/>
      <c r="M486" s="37"/>
      <c r="N486" s="38"/>
      <c r="O486" s="37"/>
      <c r="P486" s="38"/>
      <c r="Q486" s="37"/>
      <c r="R486" s="38"/>
      <c r="S486" s="37"/>
      <c r="T486" s="38"/>
      <c r="U486" s="37"/>
      <c r="V486" s="38"/>
      <c r="W486" s="37"/>
      <c r="X486" s="38"/>
      <c r="Y486" s="37"/>
      <c r="Z486" s="26"/>
      <c r="AA486" s="13"/>
      <c r="AB486" s="13"/>
      <c r="AC486" s="13"/>
    </row>
    <row r="487" spans="1:29" s="14" customFormat="1" ht="11.25">
      <c r="A487" s="13"/>
      <c r="B487" s="16"/>
      <c r="C487" s="19"/>
      <c r="D487" s="13"/>
      <c r="E487" s="37"/>
      <c r="F487" s="38"/>
      <c r="G487" s="37"/>
      <c r="H487" s="38"/>
      <c r="I487" s="37"/>
      <c r="J487" s="38"/>
      <c r="K487" s="37"/>
      <c r="L487" s="38"/>
      <c r="M487" s="37"/>
      <c r="N487" s="38"/>
      <c r="O487" s="37"/>
      <c r="P487" s="38"/>
      <c r="Q487" s="37"/>
      <c r="R487" s="38"/>
      <c r="S487" s="37"/>
      <c r="T487" s="38"/>
      <c r="U487" s="37"/>
      <c r="V487" s="38"/>
      <c r="W487" s="37"/>
      <c r="X487" s="38"/>
      <c r="Y487" s="37"/>
      <c r="Z487" s="26"/>
      <c r="AA487" s="13"/>
      <c r="AB487" s="13"/>
      <c r="AC487" s="13"/>
    </row>
    <row r="488" spans="1:29" s="14" customFormat="1" ht="11.25">
      <c r="A488" s="13"/>
      <c r="B488" s="16"/>
      <c r="C488" s="19"/>
      <c r="D488" s="13"/>
      <c r="E488" s="37"/>
      <c r="F488" s="38"/>
      <c r="G488" s="37"/>
      <c r="H488" s="38"/>
      <c r="I488" s="37"/>
      <c r="J488" s="38"/>
      <c r="K488" s="37"/>
      <c r="L488" s="38"/>
      <c r="M488" s="37"/>
      <c r="N488" s="38"/>
      <c r="O488" s="37"/>
      <c r="P488" s="38"/>
      <c r="Q488" s="37"/>
      <c r="R488" s="38"/>
      <c r="S488" s="37"/>
      <c r="T488" s="38"/>
      <c r="U488" s="37"/>
      <c r="V488" s="38"/>
      <c r="W488" s="37"/>
      <c r="X488" s="38"/>
      <c r="Y488" s="37"/>
      <c r="Z488" s="26"/>
      <c r="AA488" s="13"/>
      <c r="AB488" s="13"/>
      <c r="AC488" s="13"/>
    </row>
    <row r="489" spans="1:29" s="14" customFormat="1" ht="11.25">
      <c r="A489" s="13"/>
      <c r="B489" s="16"/>
      <c r="C489" s="19"/>
      <c r="D489" s="13"/>
      <c r="E489" s="37"/>
      <c r="F489" s="38"/>
      <c r="G489" s="37"/>
      <c r="H489" s="38"/>
      <c r="I489" s="37"/>
      <c r="J489" s="38"/>
      <c r="K489" s="37"/>
      <c r="L489" s="38"/>
      <c r="M489" s="37"/>
      <c r="N489" s="38"/>
      <c r="O489" s="37"/>
      <c r="P489" s="38"/>
      <c r="Q489" s="37"/>
      <c r="R489" s="38"/>
      <c r="S489" s="37"/>
      <c r="T489" s="38"/>
      <c r="U489" s="37"/>
      <c r="V489" s="38"/>
      <c r="W489" s="37"/>
      <c r="X489" s="38"/>
      <c r="Y489" s="37"/>
      <c r="Z489" s="26"/>
      <c r="AA489" s="13"/>
      <c r="AB489" s="13"/>
      <c r="AC489" s="13"/>
    </row>
    <row r="490" spans="1:29" s="14" customFormat="1" ht="11.25">
      <c r="A490" s="13"/>
      <c r="B490" s="16"/>
      <c r="C490" s="19"/>
      <c r="D490" s="13"/>
      <c r="E490" s="37"/>
      <c r="F490" s="38"/>
      <c r="G490" s="37"/>
      <c r="H490" s="38"/>
      <c r="I490" s="37"/>
      <c r="J490" s="38"/>
      <c r="K490" s="37"/>
      <c r="L490" s="38"/>
      <c r="M490" s="37"/>
      <c r="N490" s="38"/>
      <c r="O490" s="37"/>
      <c r="P490" s="38"/>
      <c r="Q490" s="37"/>
      <c r="R490" s="38"/>
      <c r="S490" s="37"/>
      <c r="T490" s="38"/>
      <c r="U490" s="37"/>
      <c r="V490" s="38"/>
      <c r="W490" s="37"/>
      <c r="X490" s="38"/>
      <c r="Y490" s="37"/>
      <c r="Z490" s="26"/>
      <c r="AA490" s="13"/>
      <c r="AB490" s="13"/>
      <c r="AC490" s="13"/>
    </row>
    <row r="491" spans="1:29" s="14" customFormat="1" ht="11.25">
      <c r="A491" s="13"/>
      <c r="B491" s="16"/>
      <c r="C491" s="19"/>
      <c r="D491" s="13"/>
      <c r="E491" s="37"/>
      <c r="F491" s="38"/>
      <c r="G491" s="37"/>
      <c r="H491" s="38"/>
      <c r="I491" s="37"/>
      <c r="J491" s="38"/>
      <c r="K491" s="37"/>
      <c r="L491" s="38"/>
      <c r="M491" s="37"/>
      <c r="N491" s="38"/>
      <c r="O491" s="37"/>
      <c r="P491" s="38"/>
      <c r="Q491" s="37"/>
      <c r="R491" s="38"/>
      <c r="S491" s="37"/>
      <c r="T491" s="38"/>
      <c r="U491" s="37"/>
      <c r="V491" s="38"/>
      <c r="W491" s="37"/>
      <c r="X491" s="38"/>
      <c r="Y491" s="37"/>
      <c r="Z491" s="26"/>
      <c r="AA491" s="13"/>
      <c r="AB491" s="13"/>
      <c r="AC491" s="13"/>
    </row>
    <row r="492" spans="1:29" s="14" customFormat="1" ht="11.25">
      <c r="A492" s="13"/>
      <c r="B492" s="16"/>
      <c r="C492" s="19"/>
      <c r="D492" s="13"/>
      <c r="E492" s="37"/>
      <c r="F492" s="38"/>
      <c r="G492" s="37"/>
      <c r="H492" s="38"/>
      <c r="I492" s="37"/>
      <c r="J492" s="38"/>
      <c r="K492" s="37"/>
      <c r="L492" s="38"/>
      <c r="M492" s="37"/>
      <c r="N492" s="38"/>
      <c r="O492" s="37"/>
      <c r="P492" s="38"/>
      <c r="Q492" s="37"/>
      <c r="R492" s="38"/>
      <c r="S492" s="37"/>
      <c r="T492" s="38"/>
      <c r="U492" s="37"/>
      <c r="V492" s="38"/>
      <c r="W492" s="37"/>
      <c r="X492" s="38"/>
      <c r="Y492" s="37"/>
      <c r="Z492" s="26"/>
      <c r="AA492" s="13"/>
      <c r="AB492" s="13"/>
      <c r="AC492" s="13"/>
    </row>
    <row r="493" spans="1:29" s="14" customFormat="1" ht="11.25">
      <c r="A493" s="13"/>
      <c r="B493" s="16"/>
      <c r="C493" s="19"/>
      <c r="D493" s="13"/>
      <c r="E493" s="37"/>
      <c r="F493" s="38"/>
      <c r="G493" s="37"/>
      <c r="H493" s="38"/>
      <c r="I493" s="37"/>
      <c r="J493" s="38"/>
      <c r="K493" s="37"/>
      <c r="L493" s="38"/>
      <c r="M493" s="37"/>
      <c r="N493" s="38"/>
      <c r="O493" s="37"/>
      <c r="P493" s="38"/>
      <c r="Q493" s="37"/>
      <c r="R493" s="38"/>
      <c r="S493" s="37"/>
      <c r="T493" s="38"/>
      <c r="U493" s="37"/>
      <c r="V493" s="38"/>
      <c r="W493" s="37"/>
      <c r="X493" s="38"/>
      <c r="Y493" s="37"/>
      <c r="Z493" s="26"/>
      <c r="AA493" s="13"/>
      <c r="AB493" s="13"/>
      <c r="AC493" s="13"/>
    </row>
    <row r="494" spans="1:29" s="14" customFormat="1" ht="11.25">
      <c r="A494" s="13"/>
      <c r="B494" s="16"/>
      <c r="C494" s="19"/>
      <c r="D494" s="13"/>
      <c r="E494" s="37"/>
      <c r="F494" s="38"/>
      <c r="G494" s="37"/>
      <c r="H494" s="38"/>
      <c r="I494" s="37"/>
      <c r="J494" s="38"/>
      <c r="K494" s="37"/>
      <c r="L494" s="38"/>
      <c r="M494" s="37"/>
      <c r="N494" s="38"/>
      <c r="O494" s="37"/>
      <c r="P494" s="38"/>
      <c r="Q494" s="37"/>
      <c r="R494" s="38"/>
      <c r="S494" s="37"/>
      <c r="T494" s="38"/>
      <c r="U494" s="37"/>
      <c r="V494" s="38"/>
      <c r="W494" s="37"/>
      <c r="X494" s="38"/>
      <c r="Y494" s="37"/>
      <c r="Z494" s="26"/>
      <c r="AA494" s="13"/>
      <c r="AB494" s="13"/>
      <c r="AC494" s="13"/>
    </row>
    <row r="495" spans="1:29" s="14" customFormat="1" ht="11.25">
      <c r="A495" s="13"/>
      <c r="B495" s="16"/>
      <c r="C495" s="19"/>
      <c r="D495" s="13"/>
      <c r="E495" s="37"/>
      <c r="F495" s="38"/>
      <c r="G495" s="37"/>
      <c r="H495" s="38"/>
      <c r="I495" s="37"/>
      <c r="J495" s="38"/>
      <c r="K495" s="37"/>
      <c r="L495" s="38"/>
      <c r="M495" s="37"/>
      <c r="N495" s="38"/>
      <c r="O495" s="37"/>
      <c r="P495" s="38"/>
      <c r="Q495" s="37"/>
      <c r="R495" s="38"/>
      <c r="S495" s="37"/>
      <c r="T495" s="38"/>
      <c r="U495" s="37"/>
      <c r="V495" s="38"/>
      <c r="W495" s="37"/>
      <c r="X495" s="38"/>
      <c r="Y495" s="37"/>
      <c r="Z495" s="26"/>
      <c r="AA495" s="13"/>
      <c r="AB495" s="13"/>
      <c r="AC495" s="13"/>
    </row>
    <row r="496" spans="1:29" s="14" customFormat="1" ht="11.25">
      <c r="A496" s="13"/>
      <c r="B496" s="16"/>
      <c r="C496" s="19"/>
      <c r="D496" s="13"/>
      <c r="E496" s="37"/>
      <c r="F496" s="38"/>
      <c r="G496" s="37"/>
      <c r="H496" s="38"/>
      <c r="I496" s="37"/>
      <c r="J496" s="38"/>
      <c r="K496" s="37"/>
      <c r="L496" s="38"/>
      <c r="M496" s="37"/>
      <c r="N496" s="38"/>
      <c r="O496" s="37"/>
      <c r="P496" s="38"/>
      <c r="Q496" s="37"/>
      <c r="R496" s="38"/>
      <c r="S496" s="37"/>
      <c r="T496" s="38"/>
      <c r="U496" s="37"/>
      <c r="V496" s="38"/>
      <c r="W496" s="37"/>
      <c r="X496" s="38"/>
      <c r="Y496" s="37"/>
      <c r="Z496" s="26"/>
      <c r="AA496" s="13"/>
      <c r="AB496" s="13"/>
      <c r="AC496" s="13"/>
    </row>
    <row r="497" spans="1:29" s="14" customFormat="1" ht="11.25">
      <c r="A497" s="13"/>
      <c r="B497" s="16"/>
      <c r="C497" s="19"/>
      <c r="D497" s="13"/>
      <c r="E497" s="37"/>
      <c r="F497" s="38"/>
      <c r="G497" s="37"/>
      <c r="H497" s="38"/>
      <c r="I497" s="37"/>
      <c r="J497" s="38"/>
      <c r="K497" s="37"/>
      <c r="L497" s="38"/>
      <c r="M497" s="37"/>
      <c r="N497" s="38"/>
      <c r="O497" s="37"/>
      <c r="P497" s="38"/>
      <c r="Q497" s="37"/>
      <c r="R497" s="38"/>
      <c r="S497" s="37"/>
      <c r="T497" s="38"/>
      <c r="U497" s="37"/>
      <c r="V497" s="38"/>
      <c r="W497" s="37"/>
      <c r="X497" s="38"/>
      <c r="Y497" s="37"/>
      <c r="Z497" s="26"/>
      <c r="AA497" s="13"/>
      <c r="AB497" s="13"/>
      <c r="AC497" s="13"/>
    </row>
    <row r="498" spans="1:29" s="14" customFormat="1" ht="11.25">
      <c r="A498" s="13"/>
      <c r="B498" s="16"/>
      <c r="C498" s="19"/>
      <c r="D498" s="13"/>
      <c r="E498" s="37"/>
      <c r="F498" s="38"/>
      <c r="G498" s="37"/>
      <c r="H498" s="38"/>
      <c r="I498" s="37"/>
      <c r="J498" s="38"/>
      <c r="K498" s="37"/>
      <c r="L498" s="38"/>
      <c r="M498" s="37"/>
      <c r="N498" s="38"/>
      <c r="O498" s="37"/>
      <c r="P498" s="38"/>
      <c r="Q498" s="37"/>
      <c r="R498" s="38"/>
      <c r="S498" s="37"/>
      <c r="T498" s="38"/>
      <c r="U498" s="37"/>
      <c r="V498" s="38"/>
      <c r="W498" s="37"/>
      <c r="X498" s="38"/>
      <c r="Y498" s="37"/>
      <c r="Z498" s="26"/>
      <c r="AA498" s="13"/>
      <c r="AB498" s="13"/>
      <c r="AC498" s="13"/>
    </row>
    <row r="499" spans="1:29" s="14" customFormat="1" ht="11.25">
      <c r="A499" s="13"/>
      <c r="B499" s="16"/>
      <c r="C499" s="19"/>
      <c r="D499" s="13"/>
      <c r="E499" s="37"/>
      <c r="F499" s="38"/>
      <c r="G499" s="37"/>
      <c r="H499" s="38"/>
      <c r="I499" s="37"/>
      <c r="J499" s="38"/>
      <c r="K499" s="37"/>
      <c r="L499" s="38"/>
      <c r="M499" s="37"/>
      <c r="N499" s="38"/>
      <c r="O499" s="37"/>
      <c r="P499" s="38"/>
      <c r="Q499" s="37"/>
      <c r="R499" s="38"/>
      <c r="S499" s="37"/>
      <c r="T499" s="38"/>
      <c r="U499" s="37"/>
      <c r="V499" s="38"/>
      <c r="W499" s="37"/>
      <c r="X499" s="38"/>
      <c r="Y499" s="37"/>
      <c r="Z499" s="26"/>
      <c r="AA499" s="13"/>
      <c r="AB499" s="13"/>
      <c r="AC499" s="13"/>
    </row>
    <row r="500" spans="1:29" s="14" customFormat="1" ht="11.25">
      <c r="A500" s="13"/>
      <c r="B500" s="16"/>
      <c r="C500" s="19"/>
      <c r="D500" s="13"/>
      <c r="E500" s="37"/>
      <c r="F500" s="38"/>
      <c r="G500" s="37"/>
      <c r="H500" s="38"/>
      <c r="I500" s="37"/>
      <c r="J500" s="38"/>
      <c r="K500" s="37"/>
      <c r="L500" s="38"/>
      <c r="M500" s="37"/>
      <c r="N500" s="38"/>
      <c r="O500" s="37"/>
      <c r="P500" s="38"/>
      <c r="Q500" s="37"/>
      <c r="R500" s="38"/>
      <c r="S500" s="37"/>
      <c r="T500" s="38"/>
      <c r="U500" s="37"/>
      <c r="V500" s="38"/>
      <c r="W500" s="37"/>
      <c r="X500" s="38"/>
      <c r="Y500" s="37"/>
      <c r="Z500" s="26"/>
      <c r="AA500" s="13"/>
      <c r="AB500" s="13"/>
      <c r="AC500" s="13"/>
    </row>
    <row r="501" spans="1:29" s="14" customFormat="1" ht="11.25">
      <c r="A501" s="13"/>
      <c r="B501" s="16"/>
      <c r="C501" s="19"/>
      <c r="D501" s="13"/>
      <c r="E501" s="37"/>
      <c r="F501" s="38"/>
      <c r="G501" s="37"/>
      <c r="H501" s="38"/>
      <c r="I501" s="37"/>
      <c r="J501" s="38"/>
      <c r="K501" s="37"/>
      <c r="L501" s="38"/>
      <c r="M501" s="37"/>
      <c r="N501" s="38"/>
      <c r="O501" s="37"/>
      <c r="P501" s="38"/>
      <c r="Q501" s="37"/>
      <c r="R501" s="38"/>
      <c r="S501" s="37"/>
      <c r="T501" s="38"/>
      <c r="U501" s="37"/>
      <c r="V501" s="38"/>
      <c r="W501" s="37"/>
      <c r="X501" s="38"/>
      <c r="Y501" s="37"/>
      <c r="Z501" s="26"/>
      <c r="AA501" s="13"/>
      <c r="AB501" s="13"/>
      <c r="AC501" s="13"/>
    </row>
    <row r="502" spans="1:29" s="14" customFormat="1" ht="11.25">
      <c r="A502" s="13"/>
      <c r="B502" s="16"/>
      <c r="C502" s="19"/>
      <c r="D502" s="13"/>
      <c r="E502" s="37"/>
      <c r="F502" s="38"/>
      <c r="G502" s="37"/>
      <c r="H502" s="38"/>
      <c r="I502" s="37"/>
      <c r="J502" s="38"/>
      <c r="K502" s="37"/>
      <c r="L502" s="38"/>
      <c r="M502" s="37"/>
      <c r="N502" s="38"/>
      <c r="O502" s="37"/>
      <c r="P502" s="38"/>
      <c r="Q502" s="37"/>
      <c r="R502" s="38"/>
      <c r="S502" s="37"/>
      <c r="T502" s="38"/>
      <c r="U502" s="37"/>
      <c r="V502" s="38"/>
      <c r="W502" s="37"/>
      <c r="X502" s="38"/>
      <c r="Y502" s="37"/>
      <c r="Z502" s="26"/>
      <c r="AA502" s="13"/>
      <c r="AB502" s="13"/>
      <c r="AC502" s="13"/>
    </row>
    <row r="503" spans="1:29" s="14" customFormat="1" ht="11.25">
      <c r="A503" s="13"/>
      <c r="B503" s="16"/>
      <c r="C503" s="19"/>
      <c r="D503" s="13"/>
      <c r="E503" s="37"/>
      <c r="F503" s="38"/>
      <c r="G503" s="37"/>
      <c r="H503" s="38"/>
      <c r="I503" s="37"/>
      <c r="J503" s="38"/>
      <c r="K503" s="37"/>
      <c r="L503" s="38"/>
      <c r="M503" s="37"/>
      <c r="N503" s="38"/>
      <c r="O503" s="37"/>
      <c r="P503" s="38"/>
      <c r="Q503" s="37"/>
      <c r="R503" s="38"/>
      <c r="S503" s="37"/>
      <c r="T503" s="38"/>
      <c r="U503" s="37"/>
      <c r="V503" s="38"/>
      <c r="W503" s="37"/>
      <c r="X503" s="38"/>
      <c r="Y503" s="37"/>
      <c r="Z503" s="26"/>
      <c r="AA503" s="13"/>
      <c r="AB503" s="13"/>
      <c r="AC503" s="13"/>
    </row>
    <row r="504" spans="1:29" s="14" customFormat="1" ht="11.25">
      <c r="A504" s="13"/>
      <c r="B504" s="16"/>
      <c r="C504" s="19"/>
      <c r="D504" s="13"/>
      <c r="E504" s="37"/>
      <c r="F504" s="38"/>
      <c r="G504" s="37"/>
      <c r="H504" s="38"/>
      <c r="I504" s="37"/>
      <c r="J504" s="38"/>
      <c r="K504" s="37"/>
      <c r="L504" s="38"/>
      <c r="M504" s="37"/>
      <c r="N504" s="38"/>
      <c r="O504" s="37"/>
      <c r="P504" s="38"/>
      <c r="Q504" s="37"/>
      <c r="R504" s="38"/>
      <c r="S504" s="37"/>
      <c r="T504" s="38"/>
      <c r="U504" s="37"/>
      <c r="V504" s="38"/>
      <c r="W504" s="37"/>
      <c r="X504" s="38"/>
      <c r="Y504" s="37"/>
      <c r="Z504" s="26"/>
      <c r="AA504" s="13"/>
      <c r="AB504" s="13"/>
      <c r="AC504" s="13"/>
    </row>
    <row r="505" spans="1:29" s="14" customFormat="1" ht="11.25">
      <c r="A505" s="13"/>
      <c r="B505" s="16"/>
      <c r="C505" s="19"/>
      <c r="D505" s="13"/>
      <c r="E505" s="37"/>
      <c r="F505" s="38"/>
      <c r="G505" s="37"/>
      <c r="H505" s="38"/>
      <c r="I505" s="37"/>
      <c r="J505" s="38"/>
      <c r="K505" s="37"/>
      <c r="L505" s="38"/>
      <c r="M505" s="37"/>
      <c r="N505" s="38"/>
      <c r="O505" s="37"/>
      <c r="P505" s="38"/>
      <c r="Q505" s="37"/>
      <c r="R505" s="38"/>
      <c r="S505" s="37"/>
      <c r="T505" s="38"/>
      <c r="U505" s="37"/>
      <c r="V505" s="38"/>
      <c r="W505" s="37"/>
      <c r="X505" s="38"/>
      <c r="Y505" s="37"/>
      <c r="Z505" s="26"/>
      <c r="AA505" s="13"/>
      <c r="AB505" s="13"/>
      <c r="AC505" s="13"/>
    </row>
    <row r="506" spans="1:29" s="14" customFormat="1" ht="11.25">
      <c r="A506" s="13"/>
      <c r="B506" s="16"/>
      <c r="C506" s="19"/>
      <c r="D506" s="13"/>
      <c r="E506" s="37"/>
      <c r="F506" s="38"/>
      <c r="G506" s="37"/>
      <c r="H506" s="38"/>
      <c r="I506" s="37"/>
      <c r="J506" s="38"/>
      <c r="K506" s="37"/>
      <c r="L506" s="38"/>
      <c r="M506" s="37"/>
      <c r="N506" s="38"/>
      <c r="O506" s="37"/>
      <c r="P506" s="38"/>
      <c r="Q506" s="37"/>
      <c r="R506" s="38"/>
      <c r="S506" s="37"/>
      <c r="T506" s="38"/>
      <c r="U506" s="37"/>
      <c r="V506" s="38"/>
      <c r="W506" s="37"/>
      <c r="X506" s="38"/>
      <c r="Y506" s="37"/>
      <c r="Z506" s="26"/>
      <c r="AA506" s="13"/>
      <c r="AB506" s="13"/>
      <c r="AC506" s="13"/>
    </row>
    <row r="507" spans="1:29" s="14" customFormat="1" ht="11.25">
      <c r="A507" s="13"/>
      <c r="B507" s="16"/>
      <c r="C507" s="19"/>
      <c r="D507" s="13"/>
      <c r="E507" s="37"/>
      <c r="F507" s="38"/>
      <c r="G507" s="37"/>
      <c r="H507" s="38"/>
      <c r="I507" s="37"/>
      <c r="J507" s="38"/>
      <c r="K507" s="37"/>
      <c r="L507" s="38"/>
      <c r="M507" s="37"/>
      <c r="N507" s="38"/>
      <c r="O507" s="37"/>
      <c r="P507" s="38"/>
      <c r="Q507" s="37"/>
      <c r="R507" s="38"/>
      <c r="S507" s="37"/>
      <c r="T507" s="38"/>
      <c r="U507" s="37"/>
      <c r="V507" s="38"/>
      <c r="W507" s="37"/>
      <c r="X507" s="38"/>
      <c r="Y507" s="37"/>
      <c r="Z507" s="26"/>
      <c r="AA507" s="13"/>
      <c r="AB507" s="13"/>
      <c r="AC507" s="13"/>
    </row>
    <row r="508" spans="1:29" s="14" customFormat="1" ht="11.25">
      <c r="A508" s="13"/>
      <c r="B508" s="16"/>
      <c r="C508" s="19"/>
      <c r="D508" s="13"/>
      <c r="E508" s="37"/>
      <c r="F508" s="38"/>
      <c r="G508" s="37"/>
      <c r="H508" s="38"/>
      <c r="I508" s="37"/>
      <c r="J508" s="38"/>
      <c r="K508" s="37"/>
      <c r="L508" s="38"/>
      <c r="M508" s="37"/>
      <c r="N508" s="38"/>
      <c r="O508" s="37"/>
      <c r="P508" s="38"/>
      <c r="Q508" s="37"/>
      <c r="R508" s="38"/>
      <c r="S508" s="37"/>
      <c r="T508" s="38"/>
      <c r="U508" s="37"/>
      <c r="V508" s="38"/>
      <c r="W508" s="37"/>
      <c r="X508" s="38"/>
      <c r="Y508" s="37"/>
      <c r="Z508" s="26"/>
      <c r="AA508" s="13"/>
      <c r="AB508" s="13"/>
      <c r="AC508" s="13"/>
    </row>
    <row r="509" spans="1:29" s="14" customFormat="1" ht="11.25">
      <c r="A509" s="13"/>
      <c r="B509" s="16"/>
      <c r="C509" s="19"/>
      <c r="D509" s="13"/>
      <c r="E509" s="37"/>
      <c r="F509" s="38"/>
      <c r="G509" s="37"/>
      <c r="H509" s="38"/>
      <c r="I509" s="37"/>
      <c r="J509" s="38"/>
      <c r="K509" s="37"/>
      <c r="L509" s="38"/>
      <c r="M509" s="37"/>
      <c r="N509" s="38"/>
      <c r="O509" s="37"/>
      <c r="P509" s="38"/>
      <c r="Q509" s="37"/>
      <c r="R509" s="38"/>
      <c r="S509" s="37"/>
      <c r="T509" s="38"/>
      <c r="U509" s="37"/>
      <c r="V509" s="38"/>
      <c r="W509" s="37"/>
      <c r="X509" s="38"/>
      <c r="Y509" s="37"/>
      <c r="Z509" s="26"/>
      <c r="AA509" s="13"/>
      <c r="AB509" s="13"/>
      <c r="AC509" s="13"/>
    </row>
    <row r="510" spans="1:29" s="14" customFormat="1" ht="11.25">
      <c r="A510" s="13"/>
      <c r="B510" s="16"/>
      <c r="C510" s="19"/>
      <c r="D510" s="13"/>
      <c r="E510" s="37"/>
      <c r="F510" s="38"/>
      <c r="G510" s="37"/>
      <c r="H510" s="38"/>
      <c r="I510" s="37"/>
      <c r="J510" s="38"/>
      <c r="K510" s="37"/>
      <c r="L510" s="38"/>
      <c r="M510" s="37"/>
      <c r="N510" s="38"/>
      <c r="O510" s="37"/>
      <c r="P510" s="38"/>
      <c r="Q510" s="37"/>
      <c r="R510" s="38"/>
      <c r="S510" s="37"/>
      <c r="T510" s="38"/>
      <c r="U510" s="37"/>
      <c r="V510" s="38"/>
      <c r="W510" s="37"/>
      <c r="X510" s="38"/>
      <c r="Y510" s="37"/>
      <c r="Z510" s="26"/>
      <c r="AA510" s="13"/>
      <c r="AB510" s="13"/>
      <c r="AC510" s="13"/>
    </row>
    <row r="511" spans="1:29" s="14" customFormat="1" ht="11.25">
      <c r="A511" s="13"/>
      <c r="B511" s="16"/>
      <c r="C511" s="19"/>
      <c r="D511" s="13"/>
      <c r="E511" s="37"/>
      <c r="F511" s="38"/>
      <c r="G511" s="37"/>
      <c r="H511" s="38"/>
      <c r="I511" s="37"/>
      <c r="J511" s="38"/>
      <c r="K511" s="37"/>
      <c r="L511" s="38"/>
      <c r="M511" s="37"/>
      <c r="N511" s="38"/>
      <c r="O511" s="37"/>
      <c r="P511" s="38"/>
      <c r="Q511" s="37"/>
      <c r="R511" s="38"/>
      <c r="S511" s="37"/>
      <c r="T511" s="38"/>
      <c r="U511" s="37"/>
      <c r="V511" s="38"/>
      <c r="W511" s="37"/>
      <c r="X511" s="38"/>
      <c r="Y511" s="37"/>
      <c r="Z511" s="26"/>
      <c r="AA511" s="13"/>
      <c r="AB511" s="13"/>
      <c r="AC511" s="13"/>
    </row>
    <row r="512" spans="1:29" s="14" customFormat="1" ht="11.25">
      <c r="A512" s="13"/>
      <c r="B512" s="16"/>
      <c r="C512" s="19"/>
      <c r="D512" s="13"/>
      <c r="E512" s="37"/>
      <c r="F512" s="38"/>
      <c r="G512" s="37"/>
      <c r="H512" s="38"/>
      <c r="I512" s="37"/>
      <c r="J512" s="38"/>
      <c r="K512" s="37"/>
      <c r="L512" s="38"/>
      <c r="M512" s="37"/>
      <c r="N512" s="38"/>
      <c r="O512" s="37"/>
      <c r="P512" s="38"/>
      <c r="Q512" s="37"/>
      <c r="R512" s="38"/>
      <c r="S512" s="37"/>
      <c r="T512" s="38"/>
      <c r="U512" s="37"/>
      <c r="V512" s="38"/>
      <c r="W512" s="37"/>
      <c r="X512" s="38"/>
      <c r="Y512" s="37"/>
      <c r="Z512" s="26"/>
      <c r="AA512" s="13"/>
      <c r="AB512" s="13"/>
      <c r="AC512" s="13"/>
    </row>
    <row r="513" spans="1:29" s="14" customFormat="1" ht="11.25">
      <c r="A513" s="13"/>
      <c r="B513" s="16"/>
      <c r="C513" s="19"/>
      <c r="D513" s="13"/>
      <c r="E513" s="37"/>
      <c r="F513" s="38"/>
      <c r="G513" s="37"/>
      <c r="H513" s="38"/>
      <c r="I513" s="37"/>
      <c r="J513" s="38"/>
      <c r="K513" s="37"/>
      <c r="L513" s="38"/>
      <c r="M513" s="37"/>
      <c r="N513" s="38"/>
      <c r="O513" s="37"/>
      <c r="P513" s="38"/>
      <c r="Q513" s="37"/>
      <c r="R513" s="38"/>
      <c r="S513" s="37"/>
      <c r="T513" s="38"/>
      <c r="U513" s="37"/>
      <c r="V513" s="38"/>
      <c r="W513" s="37"/>
      <c r="X513" s="38"/>
      <c r="Y513" s="37"/>
      <c r="Z513" s="26"/>
      <c r="AA513" s="13"/>
      <c r="AB513" s="13"/>
      <c r="AC513" s="13"/>
    </row>
    <row r="514" spans="1:29" s="14" customFormat="1" ht="11.25">
      <c r="A514" s="13"/>
      <c r="B514" s="16"/>
      <c r="C514" s="19"/>
      <c r="D514" s="13"/>
      <c r="E514" s="37"/>
      <c r="F514" s="38"/>
      <c r="G514" s="37"/>
      <c r="H514" s="38"/>
      <c r="I514" s="37"/>
      <c r="J514" s="38"/>
      <c r="K514" s="37"/>
      <c r="L514" s="38"/>
      <c r="M514" s="37"/>
      <c r="N514" s="38"/>
      <c r="O514" s="37"/>
      <c r="P514" s="38"/>
      <c r="Q514" s="37"/>
      <c r="R514" s="38"/>
      <c r="S514" s="37"/>
      <c r="T514" s="38"/>
      <c r="U514" s="37"/>
      <c r="V514" s="38"/>
      <c r="W514" s="37"/>
      <c r="X514" s="38"/>
      <c r="Y514" s="37"/>
      <c r="Z514" s="26"/>
      <c r="AA514" s="13"/>
      <c r="AB514" s="13"/>
      <c r="AC514" s="13"/>
    </row>
    <row r="515" spans="1:29" s="14" customFormat="1" ht="11.25">
      <c r="A515" s="13"/>
      <c r="B515" s="16"/>
      <c r="C515" s="19"/>
      <c r="D515" s="13"/>
      <c r="E515" s="37"/>
      <c r="F515" s="38"/>
      <c r="G515" s="37"/>
      <c r="H515" s="38"/>
      <c r="I515" s="37"/>
      <c r="J515" s="38"/>
      <c r="K515" s="37"/>
      <c r="L515" s="38"/>
      <c r="M515" s="37"/>
      <c r="N515" s="38"/>
      <c r="O515" s="37"/>
      <c r="P515" s="38"/>
      <c r="Q515" s="37"/>
      <c r="R515" s="38"/>
      <c r="S515" s="37"/>
      <c r="T515" s="38"/>
      <c r="U515" s="37"/>
      <c r="V515" s="38"/>
      <c r="W515" s="37"/>
      <c r="X515" s="38"/>
      <c r="Y515" s="37"/>
      <c r="Z515" s="26"/>
      <c r="AA515" s="13"/>
      <c r="AB515" s="13"/>
      <c r="AC515" s="13"/>
    </row>
    <row r="516" spans="1:29" s="14" customFormat="1" ht="11.25">
      <c r="A516" s="13"/>
      <c r="B516" s="16"/>
      <c r="C516" s="19"/>
      <c r="D516" s="13"/>
      <c r="E516" s="37"/>
      <c r="F516" s="38"/>
      <c r="G516" s="37"/>
      <c r="H516" s="38"/>
      <c r="I516" s="37"/>
      <c r="J516" s="38"/>
      <c r="K516" s="37"/>
      <c r="L516" s="38"/>
      <c r="M516" s="37"/>
      <c r="N516" s="38"/>
      <c r="O516" s="37"/>
      <c r="P516" s="38"/>
      <c r="Q516" s="37"/>
      <c r="R516" s="38"/>
      <c r="S516" s="37"/>
      <c r="T516" s="38"/>
      <c r="U516" s="37"/>
      <c r="V516" s="38"/>
      <c r="W516" s="37"/>
      <c r="X516" s="38"/>
      <c r="Y516" s="37"/>
      <c r="Z516" s="26"/>
      <c r="AA516" s="13"/>
      <c r="AB516" s="13"/>
      <c r="AC516" s="13"/>
    </row>
    <row r="517" spans="1:29" s="14" customFormat="1" ht="11.25">
      <c r="A517" s="13"/>
      <c r="B517" s="16"/>
      <c r="C517" s="19"/>
      <c r="D517" s="13"/>
      <c r="E517" s="37"/>
      <c r="F517" s="38"/>
      <c r="G517" s="37"/>
      <c r="H517" s="38"/>
      <c r="I517" s="37"/>
      <c r="J517" s="38"/>
      <c r="K517" s="37"/>
      <c r="L517" s="38"/>
      <c r="M517" s="37"/>
      <c r="N517" s="38"/>
      <c r="O517" s="37"/>
      <c r="P517" s="38"/>
      <c r="Q517" s="37"/>
      <c r="R517" s="38"/>
      <c r="S517" s="37"/>
      <c r="T517" s="38"/>
      <c r="U517" s="37"/>
      <c r="V517" s="38"/>
      <c r="W517" s="37"/>
      <c r="X517" s="38"/>
      <c r="Y517" s="37"/>
      <c r="Z517" s="26"/>
      <c r="AA517" s="13"/>
      <c r="AB517" s="13"/>
      <c r="AC517" s="13"/>
    </row>
    <row r="518" spans="1:29" s="14" customFormat="1" ht="11.25">
      <c r="A518" s="13"/>
      <c r="B518" s="16"/>
      <c r="C518" s="19"/>
      <c r="D518" s="13"/>
      <c r="E518" s="37"/>
      <c r="F518" s="38"/>
      <c r="G518" s="37"/>
      <c r="H518" s="38"/>
      <c r="I518" s="37"/>
      <c r="J518" s="38"/>
      <c r="K518" s="37"/>
      <c r="L518" s="38"/>
      <c r="M518" s="37"/>
      <c r="N518" s="38"/>
      <c r="O518" s="37"/>
      <c r="P518" s="38"/>
      <c r="Q518" s="37"/>
      <c r="R518" s="38"/>
      <c r="S518" s="37"/>
      <c r="T518" s="38"/>
      <c r="U518" s="37"/>
      <c r="V518" s="38"/>
      <c r="W518" s="37"/>
      <c r="X518" s="38"/>
      <c r="Y518" s="37"/>
      <c r="Z518" s="26"/>
      <c r="AA518" s="13"/>
      <c r="AB518" s="13"/>
      <c r="AC518" s="13"/>
    </row>
    <row r="519" spans="1:29" s="14" customFormat="1" ht="11.25">
      <c r="A519" s="13"/>
      <c r="B519" s="16"/>
      <c r="C519" s="19"/>
      <c r="D519" s="13"/>
      <c r="E519" s="37"/>
      <c r="F519" s="38"/>
      <c r="G519" s="37"/>
      <c r="H519" s="38"/>
      <c r="I519" s="37"/>
      <c r="J519" s="38"/>
      <c r="K519" s="37"/>
      <c r="L519" s="38"/>
      <c r="M519" s="37"/>
      <c r="N519" s="38"/>
      <c r="O519" s="37"/>
      <c r="P519" s="38"/>
      <c r="Q519" s="37"/>
      <c r="R519" s="38"/>
      <c r="S519" s="37"/>
      <c r="T519" s="38"/>
      <c r="U519" s="37"/>
      <c r="V519" s="38"/>
      <c r="W519" s="37"/>
      <c r="X519" s="38"/>
      <c r="Y519" s="37"/>
      <c r="Z519" s="26"/>
      <c r="AA519" s="13"/>
      <c r="AB519" s="13"/>
      <c r="AC519" s="13"/>
    </row>
    <row r="520" spans="1:29" s="14" customFormat="1" ht="11.25">
      <c r="A520" s="13"/>
      <c r="B520" s="16"/>
      <c r="C520" s="19"/>
      <c r="D520" s="13"/>
      <c r="E520" s="37"/>
      <c r="F520" s="38"/>
      <c r="G520" s="37"/>
      <c r="H520" s="38"/>
      <c r="I520" s="37"/>
      <c r="J520" s="38"/>
      <c r="K520" s="37"/>
      <c r="L520" s="38"/>
      <c r="M520" s="37"/>
      <c r="N520" s="38"/>
      <c r="O520" s="37"/>
      <c r="P520" s="38"/>
      <c r="Q520" s="37"/>
      <c r="R520" s="38"/>
      <c r="S520" s="37"/>
      <c r="T520" s="38"/>
      <c r="U520" s="37"/>
      <c r="V520" s="38"/>
      <c r="W520" s="37"/>
      <c r="X520" s="38"/>
      <c r="Y520" s="37"/>
      <c r="Z520" s="26"/>
      <c r="AA520" s="13"/>
      <c r="AB520" s="13"/>
      <c r="AC520" s="13"/>
    </row>
    <row r="521" spans="1:29" s="14" customFormat="1" ht="11.25">
      <c r="A521" s="13"/>
      <c r="B521" s="16"/>
      <c r="C521" s="19"/>
      <c r="D521" s="13"/>
      <c r="E521" s="37"/>
      <c r="F521" s="38"/>
      <c r="G521" s="37"/>
      <c r="H521" s="38"/>
      <c r="I521" s="37"/>
      <c r="J521" s="38"/>
      <c r="K521" s="37"/>
      <c r="L521" s="38"/>
      <c r="M521" s="37"/>
      <c r="N521" s="38"/>
      <c r="O521" s="37"/>
      <c r="P521" s="38"/>
      <c r="Q521" s="37"/>
      <c r="R521" s="38"/>
      <c r="S521" s="37"/>
      <c r="T521" s="38"/>
      <c r="U521" s="37"/>
      <c r="V521" s="38"/>
      <c r="W521" s="37"/>
      <c r="X521" s="38"/>
      <c r="Y521" s="37"/>
      <c r="Z521" s="26"/>
      <c r="AA521" s="13"/>
      <c r="AB521" s="13"/>
      <c r="AC521" s="13"/>
    </row>
    <row r="522" spans="1:29" s="14" customFormat="1" ht="11.25">
      <c r="A522" s="13"/>
      <c r="B522" s="16"/>
      <c r="C522" s="19"/>
      <c r="D522" s="13"/>
      <c r="E522" s="37"/>
      <c r="F522" s="38"/>
      <c r="G522" s="37"/>
      <c r="H522" s="38"/>
      <c r="I522" s="37"/>
      <c r="J522" s="38"/>
      <c r="K522" s="37"/>
      <c r="L522" s="38"/>
      <c r="M522" s="37"/>
      <c r="N522" s="38"/>
      <c r="O522" s="37"/>
      <c r="P522" s="38"/>
      <c r="Q522" s="37"/>
      <c r="R522" s="38"/>
      <c r="S522" s="37"/>
      <c r="T522" s="38"/>
      <c r="U522" s="37"/>
      <c r="V522" s="38"/>
      <c r="W522" s="37"/>
      <c r="X522" s="38"/>
      <c r="Y522" s="37"/>
      <c r="Z522" s="26"/>
      <c r="AA522" s="13"/>
      <c r="AB522" s="13"/>
      <c r="AC522" s="13"/>
    </row>
    <row r="523" spans="1:29" s="14" customFormat="1" ht="11.25">
      <c r="A523" s="13"/>
      <c r="B523" s="16"/>
      <c r="C523" s="19"/>
      <c r="D523" s="13"/>
      <c r="E523" s="37"/>
      <c r="F523" s="38"/>
      <c r="G523" s="37"/>
      <c r="H523" s="38"/>
      <c r="I523" s="37"/>
      <c r="J523" s="38"/>
      <c r="K523" s="37"/>
      <c r="L523" s="38"/>
      <c r="M523" s="37"/>
      <c r="N523" s="38"/>
      <c r="O523" s="37"/>
      <c r="P523" s="38"/>
      <c r="Q523" s="37"/>
      <c r="R523" s="38"/>
      <c r="S523" s="37"/>
      <c r="T523" s="38"/>
      <c r="U523" s="37"/>
      <c r="V523" s="38"/>
      <c r="W523" s="37"/>
      <c r="X523" s="38"/>
      <c r="Y523" s="37"/>
      <c r="Z523" s="26"/>
      <c r="AA523" s="13"/>
      <c r="AB523" s="13"/>
      <c r="AC523" s="13"/>
    </row>
    <row r="524" spans="1:29" s="14" customFormat="1" ht="11.25">
      <c r="A524" s="13"/>
      <c r="B524" s="16"/>
      <c r="C524" s="19"/>
      <c r="D524" s="13"/>
      <c r="E524" s="37"/>
      <c r="F524" s="38"/>
      <c r="G524" s="37"/>
      <c r="H524" s="38"/>
      <c r="I524" s="37"/>
      <c r="J524" s="38"/>
      <c r="K524" s="37"/>
      <c r="L524" s="38"/>
      <c r="M524" s="37"/>
      <c r="N524" s="38"/>
      <c r="O524" s="37"/>
      <c r="P524" s="38"/>
      <c r="Q524" s="37"/>
      <c r="R524" s="38"/>
      <c r="S524" s="37"/>
      <c r="T524" s="38"/>
      <c r="U524" s="37"/>
      <c r="V524" s="38"/>
      <c r="W524" s="37"/>
      <c r="X524" s="38"/>
      <c r="Y524" s="37"/>
      <c r="Z524" s="26"/>
      <c r="AA524" s="13"/>
      <c r="AB524" s="13"/>
      <c r="AC524" s="13"/>
    </row>
    <row r="525" spans="1:29" s="14" customFormat="1" ht="11.25">
      <c r="A525" s="13"/>
      <c r="B525" s="16"/>
      <c r="C525" s="19"/>
      <c r="D525" s="13"/>
      <c r="E525" s="37"/>
      <c r="F525" s="38"/>
      <c r="G525" s="37"/>
      <c r="H525" s="38"/>
      <c r="I525" s="37"/>
      <c r="J525" s="38"/>
      <c r="K525" s="37"/>
      <c r="L525" s="38"/>
      <c r="M525" s="37"/>
      <c r="N525" s="38"/>
      <c r="O525" s="37"/>
      <c r="P525" s="38"/>
      <c r="Q525" s="37"/>
      <c r="R525" s="38"/>
      <c r="S525" s="37"/>
      <c r="T525" s="38"/>
      <c r="U525" s="37"/>
      <c r="V525" s="38"/>
      <c r="W525" s="37"/>
      <c r="X525" s="38"/>
      <c r="Y525" s="37"/>
      <c r="Z525" s="26"/>
      <c r="AA525" s="13"/>
      <c r="AB525" s="13"/>
      <c r="AC525" s="13"/>
    </row>
    <row r="526" spans="1:29" s="14" customFormat="1" ht="11.25">
      <c r="A526" s="13"/>
      <c r="B526" s="16"/>
      <c r="C526" s="19"/>
      <c r="D526" s="13"/>
      <c r="E526" s="37"/>
      <c r="F526" s="38"/>
      <c r="G526" s="37"/>
      <c r="H526" s="38"/>
      <c r="I526" s="37"/>
      <c r="J526" s="38"/>
      <c r="K526" s="37"/>
      <c r="L526" s="38"/>
      <c r="M526" s="37"/>
      <c r="N526" s="38"/>
      <c r="O526" s="37"/>
      <c r="P526" s="38"/>
      <c r="Q526" s="37"/>
      <c r="R526" s="38"/>
      <c r="S526" s="37"/>
      <c r="T526" s="38"/>
      <c r="U526" s="37"/>
      <c r="V526" s="38"/>
      <c r="W526" s="37"/>
      <c r="X526" s="38"/>
      <c r="Y526" s="37"/>
      <c r="Z526" s="26"/>
      <c r="AA526" s="13"/>
      <c r="AB526" s="13"/>
      <c r="AC526" s="13"/>
    </row>
    <row r="527" spans="1:29" s="14" customFormat="1" ht="11.25">
      <c r="A527" s="13"/>
      <c r="B527" s="16"/>
      <c r="C527" s="19"/>
      <c r="D527" s="13"/>
      <c r="E527" s="37"/>
      <c r="F527" s="38"/>
      <c r="G527" s="37"/>
      <c r="H527" s="38"/>
      <c r="I527" s="37"/>
      <c r="J527" s="38"/>
      <c r="K527" s="37"/>
      <c r="L527" s="38"/>
      <c r="M527" s="37"/>
      <c r="N527" s="38"/>
      <c r="O527" s="37"/>
      <c r="P527" s="38"/>
      <c r="Q527" s="37"/>
      <c r="R527" s="38"/>
      <c r="S527" s="37"/>
      <c r="T527" s="38"/>
      <c r="U527" s="37"/>
      <c r="V527" s="38"/>
      <c r="W527" s="37"/>
      <c r="X527" s="38"/>
      <c r="Y527" s="37"/>
      <c r="Z527" s="26"/>
      <c r="AA527" s="13"/>
      <c r="AB527" s="13"/>
      <c r="AC527" s="13"/>
    </row>
    <row r="528" spans="1:29" s="14" customFormat="1" ht="11.25">
      <c r="A528" s="13"/>
      <c r="B528" s="16"/>
      <c r="C528" s="19"/>
      <c r="D528" s="13"/>
      <c r="E528" s="37"/>
      <c r="F528" s="38"/>
      <c r="G528" s="37"/>
      <c r="H528" s="38"/>
      <c r="I528" s="37"/>
      <c r="J528" s="38"/>
      <c r="K528" s="37"/>
      <c r="L528" s="38"/>
      <c r="M528" s="37"/>
      <c r="N528" s="38"/>
      <c r="O528" s="37"/>
      <c r="P528" s="38"/>
      <c r="Q528" s="37"/>
      <c r="R528" s="38"/>
      <c r="S528" s="37"/>
      <c r="T528" s="38"/>
      <c r="U528" s="37"/>
      <c r="V528" s="38"/>
      <c r="W528" s="37"/>
      <c r="X528" s="38"/>
      <c r="Y528" s="37"/>
      <c r="Z528" s="26"/>
      <c r="AA528" s="13"/>
      <c r="AB528" s="13"/>
      <c r="AC528" s="13"/>
    </row>
    <row r="529" spans="1:29" s="14" customFormat="1" ht="11.25">
      <c r="A529" s="13"/>
      <c r="B529" s="16"/>
      <c r="C529" s="19"/>
      <c r="D529" s="13"/>
      <c r="E529" s="37"/>
      <c r="F529" s="38"/>
      <c r="G529" s="37"/>
      <c r="H529" s="38"/>
      <c r="I529" s="37"/>
      <c r="J529" s="38"/>
      <c r="K529" s="37"/>
      <c r="L529" s="38"/>
      <c r="M529" s="37"/>
      <c r="N529" s="38"/>
      <c r="O529" s="37"/>
      <c r="P529" s="38"/>
      <c r="Q529" s="37"/>
      <c r="R529" s="38"/>
      <c r="S529" s="37"/>
      <c r="T529" s="38"/>
      <c r="U529" s="37"/>
      <c r="V529" s="38"/>
      <c r="W529" s="37"/>
      <c r="X529" s="38"/>
      <c r="Y529" s="37"/>
      <c r="Z529" s="26"/>
      <c r="AA529" s="13"/>
      <c r="AB529" s="13"/>
      <c r="AC529" s="13"/>
    </row>
    <row r="530" spans="1:29" s="14" customFormat="1" ht="11.25">
      <c r="A530" s="13"/>
      <c r="B530" s="16"/>
      <c r="C530" s="19"/>
      <c r="D530" s="13"/>
      <c r="E530" s="37"/>
      <c r="F530" s="38"/>
      <c r="G530" s="37"/>
      <c r="H530" s="38"/>
      <c r="I530" s="37"/>
      <c r="J530" s="38"/>
      <c r="K530" s="37"/>
      <c r="L530" s="38"/>
      <c r="M530" s="37"/>
      <c r="N530" s="38"/>
      <c r="O530" s="37"/>
      <c r="P530" s="38"/>
      <c r="Q530" s="37"/>
      <c r="R530" s="38"/>
      <c r="S530" s="37"/>
      <c r="T530" s="38"/>
      <c r="U530" s="37"/>
      <c r="V530" s="38"/>
      <c r="W530" s="37"/>
      <c r="X530" s="38"/>
      <c r="Y530" s="37"/>
      <c r="Z530" s="26"/>
      <c r="AA530" s="13"/>
      <c r="AB530" s="13"/>
      <c r="AC530" s="13"/>
    </row>
    <row r="531" spans="1:29" s="14" customFormat="1" ht="11.25">
      <c r="A531" s="13"/>
      <c r="B531" s="16"/>
      <c r="C531" s="19"/>
      <c r="D531" s="13"/>
      <c r="E531" s="37"/>
      <c r="F531" s="38"/>
      <c r="G531" s="37"/>
      <c r="H531" s="38"/>
      <c r="I531" s="37"/>
      <c r="J531" s="38"/>
      <c r="K531" s="37"/>
      <c r="L531" s="38"/>
      <c r="M531" s="37"/>
      <c r="N531" s="38"/>
      <c r="O531" s="37"/>
      <c r="P531" s="38"/>
      <c r="Q531" s="37"/>
      <c r="R531" s="38"/>
      <c r="S531" s="37"/>
      <c r="T531" s="38"/>
      <c r="U531" s="37"/>
      <c r="V531" s="38"/>
      <c r="W531" s="37"/>
      <c r="X531" s="38"/>
      <c r="Y531" s="37"/>
      <c r="Z531" s="26"/>
      <c r="AA531" s="13"/>
      <c r="AB531" s="13"/>
      <c r="AC531" s="13"/>
    </row>
    <row r="532" spans="1:29" s="14" customFormat="1" ht="11.25">
      <c r="A532" s="13"/>
      <c r="B532" s="16"/>
      <c r="C532" s="19"/>
      <c r="D532" s="13"/>
      <c r="E532" s="37"/>
      <c r="F532" s="38"/>
      <c r="G532" s="37"/>
      <c r="H532" s="38"/>
      <c r="I532" s="37"/>
      <c r="J532" s="38"/>
      <c r="K532" s="37"/>
      <c r="L532" s="38"/>
      <c r="M532" s="37"/>
      <c r="N532" s="38"/>
      <c r="O532" s="37"/>
      <c r="P532" s="38"/>
      <c r="Q532" s="37"/>
      <c r="R532" s="38"/>
      <c r="S532" s="37"/>
      <c r="T532" s="38"/>
      <c r="U532" s="37"/>
      <c r="V532" s="38"/>
      <c r="W532" s="37"/>
      <c r="X532" s="38"/>
      <c r="Y532" s="37"/>
      <c r="Z532" s="26"/>
      <c r="AA532" s="13"/>
      <c r="AB532" s="13"/>
      <c r="AC532" s="13"/>
    </row>
    <row r="533" spans="1:29" s="14" customFormat="1" ht="11.25">
      <c r="A533" s="13"/>
      <c r="B533" s="16"/>
      <c r="C533" s="19"/>
      <c r="D533" s="13"/>
      <c r="E533" s="37"/>
      <c r="F533" s="38"/>
      <c r="G533" s="37"/>
      <c r="H533" s="38"/>
      <c r="I533" s="37"/>
      <c r="J533" s="38"/>
      <c r="K533" s="37"/>
      <c r="L533" s="38"/>
      <c r="M533" s="37"/>
      <c r="N533" s="38"/>
      <c r="O533" s="37"/>
      <c r="P533" s="38"/>
      <c r="Q533" s="37"/>
      <c r="R533" s="38"/>
      <c r="S533" s="37"/>
      <c r="T533" s="38"/>
      <c r="U533" s="37"/>
      <c r="V533" s="38"/>
      <c r="W533" s="37"/>
      <c r="X533" s="38"/>
      <c r="Y533" s="37"/>
      <c r="Z533" s="26"/>
      <c r="AA533" s="13"/>
      <c r="AB533" s="13"/>
      <c r="AC533" s="13"/>
    </row>
    <row r="534" spans="1:29" s="14" customFormat="1" ht="11.25">
      <c r="A534" s="13"/>
      <c r="B534" s="16"/>
      <c r="C534" s="19"/>
      <c r="D534" s="13"/>
      <c r="E534" s="37"/>
      <c r="F534" s="38"/>
      <c r="G534" s="37"/>
      <c r="H534" s="38"/>
      <c r="I534" s="37"/>
      <c r="J534" s="38"/>
      <c r="K534" s="37"/>
      <c r="L534" s="38"/>
      <c r="M534" s="37"/>
      <c r="N534" s="38"/>
      <c r="O534" s="37"/>
      <c r="P534" s="38"/>
      <c r="Q534" s="37"/>
      <c r="R534" s="38"/>
      <c r="S534" s="37"/>
      <c r="T534" s="38"/>
      <c r="U534" s="37"/>
      <c r="V534" s="38"/>
      <c r="W534" s="37"/>
      <c r="X534" s="38"/>
      <c r="Y534" s="37"/>
      <c r="Z534" s="26"/>
      <c r="AA534" s="13"/>
      <c r="AB534" s="13"/>
      <c r="AC534" s="13"/>
    </row>
    <row r="535" spans="1:29" s="14" customFormat="1" ht="11.25">
      <c r="A535" s="13"/>
      <c r="B535" s="16"/>
      <c r="C535" s="19"/>
      <c r="D535" s="13"/>
      <c r="E535" s="37"/>
      <c r="F535" s="38"/>
      <c r="G535" s="37"/>
      <c r="H535" s="38"/>
      <c r="I535" s="37"/>
      <c r="J535" s="38"/>
      <c r="K535" s="37"/>
      <c r="L535" s="38"/>
      <c r="M535" s="37"/>
      <c r="N535" s="38"/>
      <c r="O535" s="37"/>
      <c r="P535" s="38"/>
      <c r="Q535" s="37"/>
      <c r="R535" s="38"/>
      <c r="S535" s="37"/>
      <c r="T535" s="38"/>
      <c r="U535" s="37"/>
      <c r="V535" s="38"/>
      <c r="W535" s="37"/>
      <c r="X535" s="38"/>
      <c r="Y535" s="37"/>
      <c r="Z535" s="26"/>
      <c r="AA535" s="13"/>
      <c r="AB535" s="13"/>
      <c r="AC535" s="13"/>
    </row>
    <row r="536" spans="1:29" s="14" customFormat="1" ht="11.25">
      <c r="A536" s="13"/>
      <c r="B536" s="16"/>
      <c r="C536" s="19"/>
      <c r="D536" s="13"/>
      <c r="E536" s="37"/>
      <c r="F536" s="38"/>
      <c r="G536" s="37"/>
      <c r="H536" s="38"/>
      <c r="I536" s="37"/>
      <c r="J536" s="38"/>
      <c r="K536" s="37"/>
      <c r="L536" s="38"/>
      <c r="M536" s="37"/>
      <c r="N536" s="38"/>
      <c r="O536" s="37"/>
      <c r="P536" s="38"/>
      <c r="Q536" s="37"/>
      <c r="R536" s="38"/>
      <c r="S536" s="37"/>
      <c r="T536" s="38"/>
      <c r="U536" s="37"/>
      <c r="V536" s="38"/>
      <c r="W536" s="37"/>
      <c r="X536" s="38"/>
      <c r="Y536" s="37"/>
      <c r="Z536" s="26"/>
      <c r="AA536" s="13"/>
      <c r="AB536" s="13"/>
      <c r="AC536" s="13"/>
    </row>
    <row r="537" spans="1:29" s="14" customFormat="1" ht="11.25">
      <c r="A537" s="13"/>
      <c r="B537" s="16"/>
      <c r="C537" s="19"/>
      <c r="D537" s="13"/>
      <c r="E537" s="37"/>
      <c r="F537" s="38"/>
      <c r="G537" s="37"/>
      <c r="H537" s="38"/>
      <c r="I537" s="37"/>
      <c r="J537" s="38"/>
      <c r="K537" s="37"/>
      <c r="L537" s="38"/>
      <c r="M537" s="37"/>
      <c r="N537" s="38"/>
      <c r="O537" s="37"/>
      <c r="P537" s="38"/>
      <c r="Q537" s="37"/>
      <c r="R537" s="38"/>
      <c r="S537" s="37"/>
      <c r="T537" s="38"/>
      <c r="U537" s="37"/>
      <c r="V537" s="38"/>
      <c r="W537" s="37"/>
      <c r="X537" s="38"/>
      <c r="Y537" s="37"/>
      <c r="Z537" s="26"/>
      <c r="AA537" s="13"/>
      <c r="AB537" s="13"/>
      <c r="AC537" s="13"/>
    </row>
    <row r="538" spans="1:29" s="14" customFormat="1" ht="11.25">
      <c r="A538" s="13"/>
      <c r="B538" s="16"/>
      <c r="C538" s="19"/>
      <c r="D538" s="13"/>
      <c r="E538" s="37"/>
      <c r="F538" s="38"/>
      <c r="G538" s="37"/>
      <c r="H538" s="38"/>
      <c r="I538" s="37"/>
      <c r="J538" s="38"/>
      <c r="K538" s="37"/>
      <c r="L538" s="38"/>
      <c r="M538" s="37"/>
      <c r="N538" s="38"/>
      <c r="O538" s="37"/>
      <c r="P538" s="38"/>
      <c r="Q538" s="37"/>
      <c r="R538" s="38"/>
      <c r="S538" s="37"/>
      <c r="T538" s="38"/>
      <c r="U538" s="37"/>
      <c r="V538" s="38"/>
      <c r="W538" s="37"/>
      <c r="X538" s="38"/>
      <c r="Y538" s="37"/>
      <c r="Z538" s="26"/>
      <c r="AA538" s="13"/>
      <c r="AB538" s="13"/>
      <c r="AC538" s="13"/>
    </row>
    <row r="539" spans="1:29" s="14" customFormat="1" ht="11.25">
      <c r="A539" s="13"/>
      <c r="B539" s="16"/>
      <c r="C539" s="19"/>
      <c r="D539" s="13"/>
      <c r="E539" s="37"/>
      <c r="F539" s="38"/>
      <c r="G539" s="37"/>
      <c r="H539" s="38"/>
      <c r="I539" s="37"/>
      <c r="J539" s="38"/>
      <c r="K539" s="37"/>
      <c r="L539" s="38"/>
      <c r="M539" s="37"/>
      <c r="N539" s="38"/>
      <c r="O539" s="37"/>
      <c r="P539" s="38"/>
      <c r="Q539" s="37"/>
      <c r="R539" s="38"/>
      <c r="S539" s="37"/>
      <c r="T539" s="38"/>
      <c r="U539" s="37"/>
      <c r="V539" s="38"/>
      <c r="W539" s="37"/>
      <c r="X539" s="38"/>
      <c r="Y539" s="37"/>
      <c r="Z539" s="26"/>
      <c r="AA539" s="13"/>
      <c r="AB539" s="13"/>
      <c r="AC539" s="13"/>
    </row>
    <row r="540" spans="1:29" s="14" customFormat="1" ht="11.25">
      <c r="A540" s="13"/>
      <c r="B540" s="16"/>
      <c r="C540" s="19"/>
      <c r="D540" s="13"/>
      <c r="E540" s="37"/>
      <c r="F540" s="38"/>
      <c r="G540" s="37"/>
      <c r="H540" s="38"/>
      <c r="I540" s="37"/>
      <c r="J540" s="38"/>
      <c r="K540" s="37"/>
      <c r="L540" s="38"/>
      <c r="M540" s="37"/>
      <c r="N540" s="38"/>
      <c r="O540" s="37"/>
      <c r="P540" s="38"/>
      <c r="Q540" s="37"/>
      <c r="R540" s="38"/>
      <c r="S540" s="37"/>
      <c r="T540" s="38"/>
      <c r="U540" s="37"/>
      <c r="V540" s="38"/>
      <c r="W540" s="37"/>
      <c r="X540" s="38"/>
      <c r="Y540" s="37"/>
      <c r="Z540" s="26"/>
      <c r="AA540" s="13"/>
      <c r="AB540" s="13"/>
      <c r="AC540" s="13"/>
    </row>
    <row r="541" spans="1:29" s="14" customFormat="1" ht="11.25">
      <c r="A541" s="13"/>
      <c r="B541" s="16"/>
      <c r="C541" s="19"/>
      <c r="D541" s="13"/>
      <c r="E541" s="37"/>
      <c r="F541" s="38"/>
      <c r="G541" s="37"/>
      <c r="H541" s="38"/>
      <c r="I541" s="37"/>
      <c r="J541" s="38"/>
      <c r="K541" s="37"/>
      <c r="L541" s="38"/>
      <c r="M541" s="37"/>
      <c r="N541" s="38"/>
      <c r="O541" s="37"/>
      <c r="P541" s="38"/>
      <c r="Q541" s="37"/>
      <c r="R541" s="38"/>
      <c r="S541" s="37"/>
      <c r="T541" s="38"/>
      <c r="U541" s="37"/>
      <c r="V541" s="38"/>
      <c r="W541" s="37"/>
      <c r="X541" s="38"/>
      <c r="Y541" s="37"/>
      <c r="Z541" s="26"/>
      <c r="AA541" s="13"/>
      <c r="AB541" s="13"/>
      <c r="AC541" s="13"/>
    </row>
    <row r="542" spans="1:29" s="14" customFormat="1" ht="11.25">
      <c r="A542" s="13"/>
      <c r="B542" s="16"/>
      <c r="C542" s="19"/>
      <c r="D542" s="13"/>
      <c r="E542" s="37"/>
      <c r="F542" s="38"/>
      <c r="G542" s="37"/>
      <c r="H542" s="38"/>
      <c r="I542" s="37"/>
      <c r="J542" s="38"/>
      <c r="K542" s="37"/>
      <c r="L542" s="38"/>
      <c r="M542" s="37"/>
      <c r="N542" s="38"/>
      <c r="O542" s="37"/>
      <c r="P542" s="38"/>
      <c r="Q542" s="37"/>
      <c r="R542" s="38"/>
      <c r="S542" s="37"/>
      <c r="T542" s="38"/>
      <c r="U542" s="37"/>
      <c r="V542" s="38"/>
      <c r="W542" s="37"/>
      <c r="X542" s="38"/>
      <c r="Y542" s="37"/>
      <c r="Z542" s="26"/>
      <c r="AA542" s="13"/>
      <c r="AB542" s="13"/>
      <c r="AC542" s="13"/>
    </row>
    <row r="543" spans="1:29" s="14" customFormat="1" ht="11.25">
      <c r="A543" s="13"/>
      <c r="B543" s="16"/>
      <c r="C543" s="19"/>
      <c r="D543" s="13"/>
      <c r="E543" s="37"/>
      <c r="F543" s="38"/>
      <c r="G543" s="37"/>
      <c r="H543" s="38"/>
      <c r="I543" s="37"/>
      <c r="J543" s="38"/>
      <c r="K543" s="37"/>
      <c r="L543" s="38"/>
      <c r="M543" s="37"/>
      <c r="N543" s="38"/>
      <c r="O543" s="37"/>
      <c r="P543" s="38"/>
      <c r="Q543" s="37"/>
      <c r="R543" s="38"/>
      <c r="S543" s="37"/>
      <c r="T543" s="38"/>
      <c r="U543" s="37"/>
      <c r="V543" s="38"/>
      <c r="W543" s="37"/>
      <c r="X543" s="38"/>
      <c r="Y543" s="37"/>
      <c r="Z543" s="26"/>
      <c r="AA543" s="13"/>
      <c r="AB543" s="13"/>
      <c r="AC543" s="13"/>
    </row>
    <row r="544" spans="1:29" s="14" customFormat="1" ht="11.25">
      <c r="A544" s="13"/>
      <c r="B544" s="16"/>
      <c r="C544" s="19"/>
      <c r="D544" s="13"/>
      <c r="E544" s="37"/>
      <c r="F544" s="38"/>
      <c r="G544" s="37"/>
      <c r="H544" s="38"/>
      <c r="I544" s="37"/>
      <c r="J544" s="38"/>
      <c r="K544" s="37"/>
      <c r="L544" s="38"/>
      <c r="M544" s="37"/>
      <c r="N544" s="38"/>
      <c r="O544" s="37"/>
      <c r="P544" s="38"/>
      <c r="Q544" s="37"/>
      <c r="R544" s="38"/>
      <c r="S544" s="37"/>
      <c r="T544" s="38"/>
      <c r="U544" s="37"/>
      <c r="V544" s="38"/>
      <c r="W544" s="37"/>
      <c r="X544" s="38"/>
      <c r="Y544" s="37"/>
      <c r="Z544" s="26"/>
      <c r="AA544" s="13"/>
      <c r="AB544" s="13"/>
      <c r="AC544" s="13"/>
    </row>
    <row r="545" spans="1:29" s="14" customFormat="1" ht="11.25">
      <c r="A545" s="13"/>
      <c r="B545" s="16"/>
      <c r="C545" s="19"/>
      <c r="D545" s="13"/>
      <c r="E545" s="37"/>
      <c r="F545" s="38"/>
      <c r="G545" s="37"/>
      <c r="H545" s="38"/>
      <c r="I545" s="37"/>
      <c r="J545" s="38"/>
      <c r="K545" s="37"/>
      <c r="L545" s="38"/>
      <c r="M545" s="37"/>
      <c r="N545" s="38"/>
      <c r="O545" s="37"/>
      <c r="P545" s="38"/>
      <c r="Q545" s="37"/>
      <c r="R545" s="38"/>
      <c r="S545" s="37"/>
      <c r="T545" s="38"/>
      <c r="U545" s="37"/>
      <c r="V545" s="38"/>
      <c r="W545" s="37"/>
      <c r="X545" s="38"/>
      <c r="Y545" s="37"/>
      <c r="Z545" s="26"/>
      <c r="AA545" s="13"/>
      <c r="AB545" s="13"/>
      <c r="AC545" s="13"/>
    </row>
    <row r="546" spans="1:29" s="14" customFormat="1" ht="11.25">
      <c r="A546" s="13"/>
      <c r="B546" s="16"/>
      <c r="C546" s="19"/>
      <c r="D546" s="13"/>
      <c r="E546" s="37"/>
      <c r="F546" s="38"/>
      <c r="G546" s="37"/>
      <c r="H546" s="38"/>
      <c r="I546" s="37"/>
      <c r="J546" s="38"/>
      <c r="K546" s="37"/>
      <c r="L546" s="38"/>
      <c r="M546" s="37"/>
      <c r="N546" s="38"/>
      <c r="O546" s="37"/>
      <c r="P546" s="38"/>
      <c r="Q546" s="37"/>
      <c r="R546" s="38"/>
      <c r="S546" s="37"/>
      <c r="T546" s="38"/>
      <c r="U546" s="37"/>
      <c r="V546" s="38"/>
      <c r="W546" s="37"/>
      <c r="X546" s="38"/>
      <c r="Y546" s="37"/>
      <c r="Z546" s="26"/>
      <c r="AA546" s="13"/>
      <c r="AB546" s="13"/>
      <c r="AC546" s="13"/>
    </row>
    <row r="547" spans="1:29" s="14" customFormat="1" ht="11.25">
      <c r="A547" s="13"/>
      <c r="B547" s="16"/>
      <c r="C547" s="19"/>
      <c r="D547" s="13"/>
      <c r="E547" s="37"/>
      <c r="F547" s="38"/>
      <c r="G547" s="37"/>
      <c r="H547" s="38"/>
      <c r="I547" s="37"/>
      <c r="J547" s="38"/>
      <c r="K547" s="37"/>
      <c r="L547" s="38"/>
      <c r="M547" s="37"/>
      <c r="N547" s="38"/>
      <c r="O547" s="37"/>
      <c r="P547" s="38"/>
      <c r="Q547" s="37"/>
      <c r="R547" s="38"/>
      <c r="S547" s="37"/>
      <c r="T547" s="38"/>
      <c r="U547" s="37"/>
      <c r="V547" s="38"/>
      <c r="W547" s="37"/>
      <c r="X547" s="38"/>
      <c r="Y547" s="37"/>
      <c r="Z547" s="26"/>
      <c r="AA547" s="13"/>
      <c r="AB547" s="13"/>
      <c r="AC547" s="13"/>
    </row>
    <row r="548" spans="1:29" s="14" customFormat="1" ht="11.25">
      <c r="A548" s="13"/>
      <c r="B548" s="16"/>
      <c r="C548" s="19"/>
      <c r="D548" s="13"/>
      <c r="E548" s="37"/>
      <c r="F548" s="38"/>
      <c r="G548" s="37"/>
      <c r="H548" s="38"/>
      <c r="I548" s="37"/>
      <c r="J548" s="38"/>
      <c r="K548" s="37"/>
      <c r="L548" s="38"/>
      <c r="M548" s="37"/>
      <c r="N548" s="38"/>
      <c r="O548" s="37"/>
      <c r="P548" s="38"/>
      <c r="Q548" s="37"/>
      <c r="R548" s="38"/>
      <c r="S548" s="37"/>
      <c r="T548" s="38"/>
      <c r="U548" s="37"/>
      <c r="V548" s="38"/>
      <c r="W548" s="37"/>
      <c r="X548" s="38"/>
      <c r="Y548" s="37"/>
      <c r="Z548" s="26"/>
      <c r="AA548" s="13"/>
      <c r="AB548" s="13"/>
      <c r="AC548" s="13"/>
    </row>
    <row r="549" spans="1:29" s="14" customFormat="1" ht="11.25">
      <c r="A549" s="13"/>
      <c r="B549" s="16"/>
      <c r="C549" s="19"/>
      <c r="D549" s="13"/>
      <c r="E549" s="37"/>
      <c r="F549" s="38"/>
      <c r="G549" s="37"/>
      <c r="H549" s="38"/>
      <c r="I549" s="37"/>
      <c r="J549" s="38"/>
      <c r="K549" s="37"/>
      <c r="L549" s="38"/>
      <c r="M549" s="37"/>
      <c r="N549" s="38"/>
      <c r="O549" s="37"/>
      <c r="P549" s="38"/>
      <c r="Q549" s="37"/>
      <c r="R549" s="38"/>
      <c r="S549" s="37"/>
      <c r="T549" s="38"/>
      <c r="U549" s="37"/>
      <c r="V549" s="38"/>
      <c r="W549" s="37"/>
      <c r="X549" s="38"/>
      <c r="Y549" s="37"/>
      <c r="Z549" s="26"/>
      <c r="AA549" s="13"/>
      <c r="AB549" s="13"/>
      <c r="AC549" s="13"/>
    </row>
    <row r="550" spans="1:29" s="14" customFormat="1" ht="11.25">
      <c r="A550" s="13"/>
      <c r="B550" s="16"/>
      <c r="C550" s="19"/>
      <c r="D550" s="13"/>
      <c r="E550" s="37"/>
      <c r="F550" s="38"/>
      <c r="G550" s="37"/>
      <c r="H550" s="38"/>
      <c r="I550" s="37"/>
      <c r="J550" s="38"/>
      <c r="K550" s="37"/>
      <c r="L550" s="38"/>
      <c r="M550" s="37"/>
      <c r="N550" s="38"/>
      <c r="O550" s="37"/>
      <c r="P550" s="38"/>
      <c r="Q550" s="37"/>
      <c r="R550" s="38"/>
      <c r="S550" s="37"/>
      <c r="T550" s="38"/>
      <c r="U550" s="37"/>
      <c r="V550" s="38"/>
      <c r="W550" s="37"/>
      <c r="X550" s="38"/>
      <c r="Y550" s="37"/>
      <c r="Z550" s="26"/>
      <c r="AA550" s="13"/>
      <c r="AB550" s="13"/>
      <c r="AC550" s="13"/>
    </row>
  </sheetData>
  <sheetProtection formatCells="0" formatColumns="0" formatRows="0" insertColumns="0" insertRows="0" insertHyperlinks="0" deleteColumns="0" deleteRows="0" selectLockedCells="1" sort="0" autoFilter="0"/>
  <conditionalFormatting sqref="A3:Z257">
    <cfRule type="expression" priority="1" dxfId="0" stopIfTrue="1">
      <formula>MOD(ROW(),2)=0</formula>
    </cfRule>
  </conditionalFormatting>
  <printOptions/>
  <pageMargins left="0.2362204724409449" right="0.1968503937007874" top="0.2755905511811024" bottom="0.3937007874015748" header="0.2755905511811024" footer="0.1968503937007874"/>
  <pageSetup horizontalDpi="300" verticalDpi="300" orientation="landscape" paperSize="9" r:id="rId1"/>
  <headerFooter alignWithMargins="0">
    <oddFooter>&amp;L&amp;"Tahoma,Standard"&amp;8Seite &amp;P von &amp;N&amp;C&amp;"Tahoma,Standard"&amp;8www.amberg-sulzbach.de/landkreislauf&amp;R&amp;"Tahoma,Standard"&amp;8 22. Landkreislauf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birner</cp:lastModifiedBy>
  <cp:lastPrinted>2006-06-02T08:27:56Z</cp:lastPrinted>
  <dcterms:created xsi:type="dcterms:W3CDTF">1999-05-16T19:07:05Z</dcterms:created>
  <dcterms:modified xsi:type="dcterms:W3CDTF">2006-06-02T10:04:04Z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191625745</vt:i4>
  </property>
  <property fmtid="{D5CDD505-2E9C-101B-9397-08002B2CF9AE}" pid="3" name="_EmailSubject">
    <vt:lpwstr>WECHS2006.xls</vt:lpwstr>
  </property>
  <property fmtid="{D5CDD505-2E9C-101B-9397-08002B2CF9AE}" pid="4" name="_AuthorEmail">
    <vt:lpwstr>Claudia.Lobenhofer@amberg-sulzbach.de</vt:lpwstr>
  </property>
  <property fmtid="{D5CDD505-2E9C-101B-9397-08002B2CF9AE}" pid="5" name="_AuthorEmailDisplayName">
    <vt:lpwstr>LRA Amberg-Sul.(Lobenhofer Claudia)</vt:lpwstr>
  </property>
  <property fmtid="{D5CDD505-2E9C-101B-9397-08002B2CF9AE}" pid="6" name="_ReviewingToolsShownOnce">
    <vt:lpwstr/>
  </property>
</Properties>
</file>